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D:\Dropbox\Westerly Consulting\Templates\"/>
    </mc:Choice>
  </mc:AlternateContent>
  <bookViews>
    <workbookView xWindow="0" yWindow="456" windowWidth="25596" windowHeight="14604" tabRatio="500" xr2:uid="{00000000-000D-0000-FFFF-FFFF00000000}"/>
  </bookViews>
  <sheets>
    <sheet name="Sheet1" sheetId="1" r:id="rId1"/>
  </sheets>
  <definedNames>
    <definedName name="OLE_LINK1" localSheetId="0">Sheet1!$C$48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5" i="1" l="1"/>
  <c r="E17" i="1"/>
  <c r="D124" i="1"/>
  <c r="E16" i="1"/>
  <c r="D112" i="1"/>
  <c r="E15" i="1"/>
  <c r="D102" i="1"/>
  <c r="E14" i="1"/>
  <c r="D90" i="1"/>
  <c r="E13" i="1"/>
  <c r="D77" i="1"/>
  <c r="E12" i="1"/>
  <c r="D65" i="1"/>
  <c r="E11" i="1"/>
  <c r="D54" i="1"/>
  <c r="E10" i="1"/>
  <c r="D43" i="1"/>
  <c r="E9" i="1"/>
  <c r="D31" i="1"/>
  <c r="E8" i="1"/>
  <c r="E18" i="1"/>
</calcChain>
</file>

<file path=xl/sharedStrings.xml><?xml version="1.0" encoding="utf-8"?>
<sst xmlns="http://schemas.openxmlformats.org/spreadsheetml/2006/main" count="201" uniqueCount="105">
  <si>
    <t>Instructions</t>
  </si>
  <si>
    <t>Assessment 1: Iteration</t>
  </si>
  <si>
    <t>Variable, 4 &lt; duration ≤ 6 weeks: 2</t>
  </si>
  <si>
    <t>Variable, duration ≤ 4 weeks: 4</t>
  </si>
  <si>
    <t>Constant for last 3 iterations, duration = 1 month: 5</t>
  </si>
  <si>
    <t>Constant for last 3 iterations, duration = 4 weeks: 6</t>
  </si>
  <si>
    <t>Constant for last 3 iterations, duration = 3 weeks: 8</t>
  </si>
  <si>
    <t>Constant for last 3 iterations, duration ≤ 2 weeks: 10</t>
  </si>
  <si>
    <t>As an agile citizen, I can assess a team’s behavior and compare it to current Scrum best practices, so I can consider changes that might increase productivity.</t>
  </si>
  <si>
    <t>As a team, before we commit to a Sprint, we know its duration, so we deliver better rhythmic, synchronized value.</t>
  </si>
  <si>
    <t>Sub-total</t>
  </si>
  <si>
    <t>Assessment 2: In-Sprint Testing</t>
  </si>
  <si>
    <t>As a team, we take joint responsibility for all testing, so our Sprint product has sufficient quality to be immediately deployable.</t>
  </si>
  <si>
    <t>Acceptance Tests (pick one):</t>
  </si>
  <si>
    <t>Acceptance Tests (sum):</t>
  </si>
  <si>
    <t>Team creates some unit tests in-sprint: 1</t>
  </si>
  <si>
    <t>Team creates unit tests for each story in-sprint: 1</t>
  </si>
  <si>
    <t>Team tests each story prior to Sprint Review: 2</t>
  </si>
  <si>
    <t>Team tests each story immediately after coding: 2</t>
  </si>
  <si>
    <t>Team automates feature tests for each new story: 2</t>
  </si>
  <si>
    <t>Build system packages, deploys to stage or live, and runs all automated feature tests at least every 24 hours: 2</t>
  </si>
  <si>
    <t>Assessment 3: Sprint Stories</t>
  </si>
  <si>
    <t>As a team, we commit to work only when backlog items conform to a Definition of Ready, so we generate business value fast.</t>
  </si>
  <si>
    <t>Sprint requirements are documented: 1</t>
  </si>
  <si>
    <t>Requirements are independent, well-prioritized stories: 1</t>
  </si>
  <si>
    <t>Stories start with this: “As a &lt;stakeholder&gt;, I can &lt;do something&gt;, so &lt;business gains value&gt;”: 2</t>
  </si>
  <si>
    <t>Stories have externally verifiable acceptance tests: 2</t>
  </si>
  <si>
    <t>Team has a written, enforced Story Definition of Ready: 2</t>
  </si>
  <si>
    <t>Team has a written, enforced Story Definition of Done: 2</t>
  </si>
  <si>
    <t>Assessment 4: Product Owner</t>
  </si>
  <si>
    <t>As a team, a single Product Owner helps the team understand and prioritize value, so we generate profits long-term.</t>
  </si>
  <si>
    <t>A single external person (PO) prioritizes work: 2</t>
  </si>
  <si>
    <t>PO maintains a velocity-aware release roadmap: 1</t>
  </si>
  <si>
    <t>PO motivates team to reduce technical debt: 2</t>
  </si>
  <si>
    <t>PO interrupts team work only during Scrum meetings: 2</t>
  </si>
  <si>
    <t>PO attends all Planning, Grooming, Review and most Standups: 2</t>
  </si>
  <si>
    <t>PO creates a product backlog, with stories estimated by the team before Sprint Planning: 1</t>
  </si>
  <si>
    <t>Assessment 5: Product Backlog</t>
  </si>
  <si>
    <t>As a team, we have a value-ranked backlog, so we can focus on work that will generate the most business value for the least effort.</t>
  </si>
  <si>
    <t>Team serves multiple prioritized Product Backlogs: 1</t>
  </si>
  <si>
    <t>Team serves a single prioritized Product Backlog: 2</t>
  </si>
  <si>
    <t>PO regularly discusses release burndown with team, and adjusts backlog priorities based on historic velocity: 1</t>
  </si>
  <si>
    <t>Stories more than 3 months out trend larger in effort: 1</t>
  </si>
  <si>
    <t>Team can explain the ROI of each story: 1</t>
  </si>
  <si>
    <t>PO assesses value (NPV, buy-a-feature) to rank stories: 2</t>
  </si>
  <si>
    <t>PO prioritizes cheap prototypes to test value early: 2</t>
  </si>
  <si>
    <t>Assessment 6: Estimation</t>
  </si>
  <si>
    <t>As a team, our estimates are largely free of statistical bias, so stakeholders can rely on release forecasts and make more money.</t>
  </si>
  <si>
    <t>Team agrees to estimates before committing: 1</t>
  </si>
  <si>
    <t>PO, SM and non-developers do not supply estimates: 1</t>
  </si>
  <si>
    <t>Team carefully avoids anchor bias before estimation: 1</t>
  </si>
  <si>
    <t>Representatives or actual team creates poker estimates: 1</t>
  </si>
  <si>
    <t>Actual team creates poker estimates: 2</t>
  </si>
  <si>
    <t>Teams use reference stories to make estimates: 2</t>
  </si>
  <si>
    <t>Actual velocity is &lt; +/-20% of estimated velocity: 2</t>
  </si>
  <si>
    <t>Assessment 7: Sprint Burndown</t>
  </si>
  <si>
    <t>As a team, we know our progress toward completion of backlog items, so members can help with high-priority work-in-progress.</t>
  </si>
  <si>
    <t>Burndown exists, team knows where it is: 1</t>
  </si>
  <si>
    <t>Team reviews, adjusts tasks and burndown daily: 1</t>
  </si>
  <si>
    <t>Tasks have hour or point estimates estimates (or team makes tasks about the same size): 2</t>
  </si>
  <si>
    <t>Tasks burn down only after whole task is done: 2</t>
  </si>
  <si>
    <t>Stories burn down (no tasking) after whole story is done: 2</t>
  </si>
  <si>
    <t>All team members know team’s historic Velocity: 1</t>
  </si>
  <si>
    <t>Team commits to sprint backlog at or below Velocity:1</t>
  </si>
  <si>
    <t>Assessment 8: Retrospection</t>
  </si>
  <si>
    <t>As a team, we review our processes, so we can sustainably improve productivity.</t>
  </si>
  <si>
    <t>Team conducts retrospectives at least every 2 months: 2</t>
  </si>
  <si>
    <t>Team conducts retrospectives after each Sprint: 2</t>
  </si>
  <si>
    <t>Team puts top process improvement in the backlog for next sprint with acceptance tests: 2</t>
  </si>
  <si>
    <t>Team uses sticky-notes/other tools to ensure all members participate and tracks follow-up: 2</t>
  </si>
  <si>
    <t>Assessment 9: ScrumMaster</t>
  </si>
  <si>
    <t>As a team, the ScrumMaster competently enforces process, removes impediments, and provides transparency, so we can focus well.</t>
  </si>
  <si>
    <t>SM understands Scrum and agile concepts deeply: 2</t>
  </si>
  <si>
    <t>SM performs no tasks in the Sprint: 1</t>
  </si>
  <si>
    <t>SM enforces rules established by the team: 1</t>
  </si>
  <si>
    <t>SM sees impediments early, and handles for the team: 2</t>
  </si>
  <si>
    <t>SM maintains and uses a prioritized impediments list: 1</t>
  </si>
  <si>
    <t>SM makes team’s progress transparent to outsiders: 2</t>
  </si>
  <si>
    <t>SM communicates well with team, other teams, managers, stakeholders and PO: 1</t>
  </si>
  <si>
    <t>Assessment 10: Team</t>
  </si>
  <si>
    <t>As a team, we work together effectively to releasing our software, so we can get software to users earlier and adapt rapidly.</t>
  </si>
  <si>
    <t>3 ≤ team size without counting SM or PO ≤ 7: 2</t>
  </si>
  <si>
    <t>Team members volunteer (are not assigned) to tasks: 2</t>
  </si>
  <si>
    <t>At least 2 members can independently finish each task: 2</t>
  </si>
  <si>
    <t>Team collectively commits to Sprint goal and backlog: 1</t>
  </si>
  <si>
    <t>Team collectively fights impediments in-sprint: 1</t>
  </si>
  <si>
    <t>Team reduces technical debt every sprint: 2</t>
  </si>
  <si>
    <t>Entry</t>
  </si>
  <si>
    <t>Team limits retrospective participation to team and SM. Team optionally invites PO and others or un-invites SM: 2</t>
  </si>
  <si>
    <t>Each person on a team should have a piece of paper</t>
  </si>
  <si>
    <t>There are 10 assessments</t>
  </si>
  <si>
    <t>Each assessment has a score from 0 to 10</t>
  </si>
  <si>
    <t>In each assessment, sum the “Acceptance Tests” scores that pass.</t>
  </si>
  <si>
    <t>Total score will range from 0 to 100</t>
  </si>
  <si>
    <t>Average the scores for team members to get the team score</t>
  </si>
  <si>
    <t>●</t>
  </si>
  <si>
    <t>Company Name</t>
  </si>
  <si>
    <t>Team Name</t>
  </si>
  <si>
    <t>Team Score</t>
  </si>
  <si>
    <t>Nokia Scrum Assessment</t>
  </si>
  <si>
    <t>Type name here</t>
  </si>
  <si>
    <t>Test</t>
  </si>
  <si>
    <t>Score</t>
  </si>
  <si>
    <t>Scrum Inc. created this assessment and has the copyright.</t>
  </si>
  <si>
    <t>Spreadsheet provided by Westerly Consulting, LLC.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</si>
</sst>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Helvetica"/>
      <family val="2"/>
    </font>
    <font>
      <sz val="12"/>
      <color rgb="FF545100"/>
      <name val="Helvetica"/>
      <family val="2"/>
    </font>
    <font>
      <sz val="12"/>
      <color rgb="FF000102"/>
      <name val="Helvetic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102"/>
      <name val="Helvetica"/>
      <family val="2"/>
    </font>
    <font>
      <b/>
      <sz val="16"/>
      <color theme="1"/>
      <name val="Helvetica"/>
      <family val="2"/>
    </font>
    <font>
      <b/>
      <sz val="16"/>
      <color rgb="FFFF0000"/>
      <name val="Helvetica"/>
      <family val="2"/>
    </font>
    <font>
      <b/>
      <sz val="20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C6EFCE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3" applyNumberFormat="0" applyAlignment="0" applyProtection="0"/>
    <xf numFmtId="0" fontId="5" fillId="3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5" borderId="0" applyNumberFormat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/>
    <xf numFmtId="0" fontId="8" fillId="0" borderId="0" xfId="0" applyFont="1" applyAlignment="1">
      <alignment horizontal="center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right" wrapText="1"/>
    </xf>
    <xf numFmtId="0" fontId="14" fillId="0" borderId="0" xfId="0" applyFont="1" applyAlignment="1"/>
    <xf numFmtId="0" fontId="0" fillId="0" borderId="0" xfId="0" applyFont="1" applyAlignment="1">
      <alignment horizontal="left" wrapText="1" indent="3"/>
    </xf>
    <xf numFmtId="0" fontId="4" fillId="2" borderId="3" xfId="3"/>
    <xf numFmtId="0" fontId="5" fillId="3" borderId="4" xfId="4"/>
    <xf numFmtId="49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3" fillId="0" borderId="2" xfId="2" applyAlignment="1">
      <alignment horizontal="center" wrapText="1"/>
    </xf>
    <xf numFmtId="0" fontId="16" fillId="0" borderId="1" xfId="1" applyFont="1" applyAlignment="1">
      <alignment horizontal="center" wrapText="1"/>
    </xf>
    <xf numFmtId="0" fontId="4" fillId="2" borderId="3" xfId="3" applyAlignment="1">
      <alignment horizontal="left"/>
    </xf>
    <xf numFmtId="0" fontId="4" fillId="2" borderId="6" xfId="3" applyBorder="1" applyAlignment="1">
      <alignment horizontal="left"/>
    </xf>
    <xf numFmtId="0" fontId="19" fillId="0" borderId="0" xfId="0" applyFont="1" applyAlignment="1"/>
    <xf numFmtId="0" fontId="18" fillId="5" borderId="2" xfId="13" applyBorder="1" applyAlignment="1">
      <alignment horizontal="center"/>
    </xf>
    <xf numFmtId="0" fontId="18" fillId="5" borderId="7" xfId="13" applyBorder="1" applyAlignment="1">
      <alignment horizontal="center"/>
    </xf>
    <xf numFmtId="9" fontId="17" fillId="4" borderId="5" xfId="14" applyFont="1" applyFill="1" applyBorder="1" applyAlignment="1">
      <alignment wrapText="1"/>
    </xf>
  </cellXfs>
  <cellStyles count="15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Good" xfId="13" builtinId="26"/>
    <cellStyle name="Heading 1" xfId="1" builtinId="16"/>
    <cellStyle name="Heading 2" xfId="2" builtinId="17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Input" xfId="3" builtinId="20"/>
    <cellStyle name="Normal" xfId="0" builtinId="0"/>
    <cellStyle name="Output" xfId="4" builtinId="21"/>
    <cellStyle name="Percent" xfId="14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Sheet1!$D$8:$D$17</c:f>
              <c:strCache>
                <c:ptCount val="10"/>
                <c:pt idx="0">
                  <c:v>Assessment 1: Iteration</c:v>
                </c:pt>
                <c:pt idx="1">
                  <c:v>Assessment 2: In-Sprint Testing</c:v>
                </c:pt>
                <c:pt idx="2">
                  <c:v>Assessment 3: Sprint Stories</c:v>
                </c:pt>
                <c:pt idx="3">
                  <c:v>Assessment 4: Product Owner</c:v>
                </c:pt>
                <c:pt idx="4">
                  <c:v>Assessment 5: Product Backlog</c:v>
                </c:pt>
                <c:pt idx="5">
                  <c:v>Assessment 6: Estimation</c:v>
                </c:pt>
                <c:pt idx="6">
                  <c:v>Assessment 7: Sprint Burndown</c:v>
                </c:pt>
                <c:pt idx="7">
                  <c:v>Assessment 8: Retrospection</c:v>
                </c:pt>
                <c:pt idx="8">
                  <c:v>Assessment 9: ScrumMaster</c:v>
                </c:pt>
                <c:pt idx="9">
                  <c:v>Assessment 10: Team</c:v>
                </c:pt>
              </c:strCache>
            </c:strRef>
          </c:cat>
          <c:val>
            <c:numRef>
              <c:f>Sheet1!$E$8:$E$17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F4-40F0-98AA-BF8314FBF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8990768"/>
        <c:axId val="1589333968"/>
      </c:radarChart>
      <c:catAx>
        <c:axId val="158899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9333968"/>
        <c:crosses val="autoZero"/>
        <c:auto val="1"/>
        <c:lblAlgn val="ctr"/>
        <c:lblOffset val="100"/>
        <c:noMultiLvlLbl val="0"/>
      </c:catAx>
      <c:valAx>
        <c:axId val="158933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8990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508000</xdr:colOff>
      <xdr:row>4</xdr:row>
      <xdr:rowOff>222250</xdr:rowOff>
    </xdr:from>
    <xdr:to>
      <xdr:col>12</xdr:col>
      <xdr:colOff>355600</xdr:colOff>
      <xdr:row>22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135"/>
  <sheetViews>
    <sheetView tabSelected="1" topLeftCell="A2" workbookViewId="0">
      <selection activeCell="E18" sqref="E18"/>
    </sheetView>
  </sheetViews>
  <sheetFormatPr defaultColWidth="11.19921875" defaultRowHeight="15.6" x14ac:dyDescent="0.3"/>
  <cols>
    <col min="1" max="1" width="4.796875" style="4" customWidth="1"/>
    <col min="2" max="2" width="3.69921875" style="15" customWidth="1"/>
    <col min="3" max="3" width="55.796875" style="2" customWidth="1"/>
    <col min="4" max="4" width="29.796875" customWidth="1"/>
  </cols>
  <sheetData>
    <row r="3" spans="2:5" ht="26.4" thickBot="1" x14ac:dyDescent="0.55000000000000004">
      <c r="C3" s="19" t="s">
        <v>99</v>
      </c>
    </row>
    <row r="4" spans="2:5" ht="47.4" thickTop="1" x14ac:dyDescent="0.3">
      <c r="C4" s="13" t="s">
        <v>8</v>
      </c>
      <c r="D4" s="13" t="s">
        <v>104</v>
      </c>
    </row>
    <row r="5" spans="2:5" ht="18" thickBot="1" x14ac:dyDescent="0.4">
      <c r="C5" s="18" t="s">
        <v>96</v>
      </c>
    </row>
    <row r="6" spans="2:5" ht="16.2" thickTop="1" x14ac:dyDescent="0.3">
      <c r="C6" s="20" t="s">
        <v>100</v>
      </c>
    </row>
    <row r="7" spans="2:5" ht="18" thickBot="1" x14ac:dyDescent="0.4">
      <c r="C7" s="18" t="s">
        <v>97</v>
      </c>
      <c r="D7" s="23" t="s">
        <v>101</v>
      </c>
      <c r="E7" s="23" t="s">
        <v>102</v>
      </c>
    </row>
    <row r="8" spans="2:5" ht="16.2" thickTop="1" x14ac:dyDescent="0.3">
      <c r="C8" s="21" t="s">
        <v>100</v>
      </c>
      <c r="D8" s="22" t="s">
        <v>1</v>
      </c>
      <c r="E8">
        <f>D31</f>
        <v>0</v>
      </c>
    </row>
    <row r="9" spans="2:5" x14ac:dyDescent="0.3">
      <c r="C9"/>
      <c r="D9" s="22" t="s">
        <v>11</v>
      </c>
      <c r="E9">
        <f>D43</f>
        <v>0</v>
      </c>
    </row>
    <row r="10" spans="2:5" x14ac:dyDescent="0.3">
      <c r="C10" s="2" t="s">
        <v>103</v>
      </c>
      <c r="D10" s="22" t="s">
        <v>21</v>
      </c>
      <c r="E10">
        <f>D54</f>
        <v>0</v>
      </c>
    </row>
    <row r="11" spans="2:5" x14ac:dyDescent="0.3">
      <c r="D11" s="22" t="s">
        <v>29</v>
      </c>
      <c r="E11">
        <f>D65</f>
        <v>0</v>
      </c>
    </row>
    <row r="12" spans="2:5" x14ac:dyDescent="0.3">
      <c r="C12" s="5" t="s">
        <v>0</v>
      </c>
      <c r="D12" s="22" t="s">
        <v>37</v>
      </c>
      <c r="E12">
        <f>D77</f>
        <v>0</v>
      </c>
    </row>
    <row r="13" spans="2:5" x14ac:dyDescent="0.3">
      <c r="B13" s="15" t="s">
        <v>95</v>
      </c>
      <c r="C13" s="14" t="s">
        <v>89</v>
      </c>
      <c r="D13" s="22" t="s">
        <v>46</v>
      </c>
      <c r="E13">
        <f>D90</f>
        <v>0</v>
      </c>
    </row>
    <row r="14" spans="2:5" x14ac:dyDescent="0.3">
      <c r="B14" s="15" t="s">
        <v>95</v>
      </c>
      <c r="C14" s="14" t="s">
        <v>90</v>
      </c>
      <c r="D14" s="22" t="s">
        <v>55</v>
      </c>
      <c r="E14">
        <f>D102</f>
        <v>0</v>
      </c>
    </row>
    <row r="15" spans="2:5" x14ac:dyDescent="0.3">
      <c r="B15" s="15" t="s">
        <v>95</v>
      </c>
      <c r="C15" s="14" t="s">
        <v>91</v>
      </c>
      <c r="D15" s="22" t="s">
        <v>64</v>
      </c>
      <c r="E15">
        <f>D112</f>
        <v>0</v>
      </c>
    </row>
    <row r="16" spans="2:5" x14ac:dyDescent="0.3">
      <c r="B16" s="15" t="s">
        <v>95</v>
      </c>
      <c r="C16" s="14" t="s">
        <v>92</v>
      </c>
      <c r="D16" s="22" t="s">
        <v>70</v>
      </c>
      <c r="E16">
        <f>D124</f>
        <v>0</v>
      </c>
    </row>
    <row r="17" spans="1:5" ht="16.2" thickBot="1" x14ac:dyDescent="0.35">
      <c r="B17" s="15" t="s">
        <v>95</v>
      </c>
      <c r="C17" s="14" t="s">
        <v>93</v>
      </c>
      <c r="D17" s="22" t="s">
        <v>79</v>
      </c>
      <c r="E17">
        <f>D135</f>
        <v>0</v>
      </c>
    </row>
    <row r="18" spans="1:5" ht="18.600000000000001" thickBot="1" x14ac:dyDescent="0.4">
      <c r="B18" s="15" t="s">
        <v>95</v>
      </c>
      <c r="C18" s="14" t="s">
        <v>94</v>
      </c>
      <c r="D18" s="24" t="s">
        <v>98</v>
      </c>
      <c r="E18" s="25">
        <f>(D31+D43+D54+D65+D77+D90+D102+D112+D124+D135)/100</f>
        <v>0</v>
      </c>
    </row>
    <row r="19" spans="1:5" x14ac:dyDescent="0.3">
      <c r="C19" s="1"/>
    </row>
    <row r="21" spans="1:5" ht="21" x14ac:dyDescent="0.4">
      <c r="A21" s="9" t="s">
        <v>1</v>
      </c>
      <c r="B21" s="16"/>
    </row>
    <row r="22" spans="1:5" ht="30.6" x14ac:dyDescent="0.3">
      <c r="C22" s="3" t="s">
        <v>9</v>
      </c>
    </row>
    <row r="23" spans="1:5" x14ac:dyDescent="0.3">
      <c r="C23" s="3"/>
    </row>
    <row r="24" spans="1:5" x14ac:dyDescent="0.3">
      <c r="C24" s="6" t="s">
        <v>13</v>
      </c>
      <c r="D24" s="7" t="s">
        <v>87</v>
      </c>
    </row>
    <row r="25" spans="1:5" x14ac:dyDescent="0.3">
      <c r="B25" s="15" t="s">
        <v>95</v>
      </c>
      <c r="C25" s="17" t="s">
        <v>2</v>
      </c>
      <c r="D25" s="11"/>
    </row>
    <row r="26" spans="1:5" x14ac:dyDescent="0.3">
      <c r="B26" s="15" t="s">
        <v>95</v>
      </c>
      <c r="C26" s="17" t="s">
        <v>3</v>
      </c>
      <c r="D26" s="11"/>
    </row>
    <row r="27" spans="1:5" x14ac:dyDescent="0.3">
      <c r="B27" s="15" t="s">
        <v>95</v>
      </c>
      <c r="C27" s="17" t="s">
        <v>4</v>
      </c>
      <c r="D27" s="11"/>
    </row>
    <row r="28" spans="1:5" x14ac:dyDescent="0.3">
      <c r="B28" s="15" t="s">
        <v>95</v>
      </c>
      <c r="C28" s="17" t="s">
        <v>5</v>
      </c>
      <c r="D28" s="11"/>
    </row>
    <row r="29" spans="1:5" x14ac:dyDescent="0.3">
      <c r="B29" s="15" t="s">
        <v>95</v>
      </c>
      <c r="C29" s="17" t="s">
        <v>6</v>
      </c>
      <c r="D29" s="11"/>
    </row>
    <row r="30" spans="1:5" x14ac:dyDescent="0.3">
      <c r="B30" s="15" t="s">
        <v>95</v>
      </c>
      <c r="C30" s="17" t="s">
        <v>7</v>
      </c>
      <c r="D30" s="11"/>
    </row>
    <row r="31" spans="1:5" x14ac:dyDescent="0.3">
      <c r="C31" s="8" t="s">
        <v>10</v>
      </c>
      <c r="D31" s="12">
        <f>IF(COUNT(D25:D30)&gt;1,"Choose only 1 row.",SUM(D25:D30))</f>
        <v>0</v>
      </c>
    </row>
    <row r="33" spans="1:4" ht="21" x14ac:dyDescent="0.4">
      <c r="A33" s="9" t="s">
        <v>11</v>
      </c>
      <c r="B33" s="16"/>
    </row>
    <row r="34" spans="1:4" ht="46.8" x14ac:dyDescent="0.3">
      <c r="C34" s="2" t="s">
        <v>12</v>
      </c>
    </row>
    <row r="36" spans="1:4" x14ac:dyDescent="0.3">
      <c r="C36" s="6" t="s">
        <v>14</v>
      </c>
      <c r="D36" s="7" t="s">
        <v>87</v>
      </c>
    </row>
    <row r="37" spans="1:4" x14ac:dyDescent="0.3">
      <c r="B37" s="15" t="s">
        <v>95</v>
      </c>
      <c r="C37" s="17" t="s">
        <v>15</v>
      </c>
      <c r="D37" s="11"/>
    </row>
    <row r="38" spans="1:4" x14ac:dyDescent="0.3">
      <c r="B38" s="15" t="s">
        <v>95</v>
      </c>
      <c r="C38" s="17" t="s">
        <v>16</v>
      </c>
      <c r="D38" s="11"/>
    </row>
    <row r="39" spans="1:4" x14ac:dyDescent="0.3">
      <c r="B39" s="15" t="s">
        <v>95</v>
      </c>
      <c r="C39" s="17" t="s">
        <v>17</v>
      </c>
      <c r="D39" s="11"/>
    </row>
    <row r="40" spans="1:4" x14ac:dyDescent="0.3">
      <c r="B40" s="15" t="s">
        <v>95</v>
      </c>
      <c r="C40" s="17" t="s">
        <v>18</v>
      </c>
      <c r="D40" s="11"/>
    </row>
    <row r="41" spans="1:4" x14ac:dyDescent="0.3">
      <c r="B41" s="15" t="s">
        <v>95</v>
      </c>
      <c r="C41" s="17" t="s">
        <v>19</v>
      </c>
      <c r="D41" s="11"/>
    </row>
    <row r="42" spans="1:4" ht="31.2" x14ac:dyDescent="0.3">
      <c r="B42" s="15" t="s">
        <v>95</v>
      </c>
      <c r="C42" s="2" t="s">
        <v>20</v>
      </c>
      <c r="D42" s="11"/>
    </row>
    <row r="43" spans="1:4" x14ac:dyDescent="0.3">
      <c r="C43" s="10"/>
      <c r="D43" s="12">
        <f>IF(SUM(D37:D42)&gt;10,"Error: Score &gt;10",SUM(D37:D42))</f>
        <v>0</v>
      </c>
    </row>
    <row r="44" spans="1:4" ht="21" x14ac:dyDescent="0.4">
      <c r="A44" s="9" t="s">
        <v>21</v>
      </c>
      <c r="B44" s="16"/>
    </row>
    <row r="45" spans="1:4" ht="46.8" x14ac:dyDescent="0.3">
      <c r="C45" s="2" t="s">
        <v>22</v>
      </c>
    </row>
    <row r="47" spans="1:4" x14ac:dyDescent="0.3">
      <c r="C47" s="6" t="s">
        <v>14</v>
      </c>
      <c r="D47" s="7" t="s">
        <v>87</v>
      </c>
    </row>
    <row r="48" spans="1:4" x14ac:dyDescent="0.3">
      <c r="B48" s="15" t="s">
        <v>95</v>
      </c>
      <c r="C48" s="2" t="s">
        <v>23</v>
      </c>
      <c r="D48" s="11"/>
    </row>
    <row r="49" spans="1:4" x14ac:dyDescent="0.3">
      <c r="B49" s="15" t="s">
        <v>95</v>
      </c>
      <c r="C49" s="2" t="s">
        <v>24</v>
      </c>
      <c r="D49" s="11"/>
    </row>
    <row r="50" spans="1:4" ht="31.2" x14ac:dyDescent="0.3">
      <c r="B50" s="15" t="s">
        <v>95</v>
      </c>
      <c r="C50" s="2" t="s">
        <v>25</v>
      </c>
      <c r="D50" s="11"/>
    </row>
    <row r="51" spans="1:4" x14ac:dyDescent="0.3">
      <c r="B51" s="15" t="s">
        <v>95</v>
      </c>
      <c r="C51" s="2" t="s">
        <v>26</v>
      </c>
      <c r="D51" s="11"/>
    </row>
    <row r="52" spans="1:4" x14ac:dyDescent="0.3">
      <c r="B52" s="15" t="s">
        <v>95</v>
      </c>
      <c r="C52" s="2" t="s">
        <v>27</v>
      </c>
      <c r="D52" s="11"/>
    </row>
    <row r="53" spans="1:4" x14ac:dyDescent="0.3">
      <c r="B53" s="15" t="s">
        <v>95</v>
      </c>
      <c r="C53" s="2" t="s">
        <v>28</v>
      </c>
      <c r="D53" s="11"/>
    </row>
    <row r="54" spans="1:4" x14ac:dyDescent="0.3">
      <c r="D54" s="12">
        <f>IF(SUM(D48:D53)&gt;10,"Error: Score &gt;10",SUM(D48:D53))</f>
        <v>0</v>
      </c>
    </row>
    <row r="55" spans="1:4" ht="21" x14ac:dyDescent="0.4">
      <c r="A55" s="9" t="s">
        <v>29</v>
      </c>
      <c r="B55" s="16"/>
    </row>
    <row r="56" spans="1:4" ht="31.2" x14ac:dyDescent="0.3">
      <c r="C56" s="2" t="s">
        <v>30</v>
      </c>
    </row>
    <row r="58" spans="1:4" x14ac:dyDescent="0.3">
      <c r="C58" s="6" t="s">
        <v>14</v>
      </c>
      <c r="D58" s="7" t="s">
        <v>87</v>
      </c>
    </row>
    <row r="59" spans="1:4" x14ac:dyDescent="0.3">
      <c r="B59" s="15" t="s">
        <v>95</v>
      </c>
      <c r="C59" s="2" t="s">
        <v>31</v>
      </c>
      <c r="D59" s="11"/>
    </row>
    <row r="60" spans="1:4" x14ac:dyDescent="0.3">
      <c r="B60" s="15" t="s">
        <v>95</v>
      </c>
      <c r="C60" s="2" t="s">
        <v>34</v>
      </c>
      <c r="D60" s="11"/>
    </row>
    <row r="61" spans="1:4" ht="31.2" x14ac:dyDescent="0.3">
      <c r="B61" s="15" t="s">
        <v>95</v>
      </c>
      <c r="C61" s="2" t="s">
        <v>35</v>
      </c>
      <c r="D61" s="11"/>
    </row>
    <row r="62" spans="1:4" ht="31.2" x14ac:dyDescent="0.3">
      <c r="B62" s="15" t="s">
        <v>95</v>
      </c>
      <c r="C62" s="2" t="s">
        <v>36</v>
      </c>
      <c r="D62" s="11"/>
    </row>
    <row r="63" spans="1:4" x14ac:dyDescent="0.3">
      <c r="B63" s="15" t="s">
        <v>95</v>
      </c>
      <c r="C63" s="2" t="s">
        <v>32</v>
      </c>
      <c r="D63" s="11"/>
    </row>
    <row r="64" spans="1:4" x14ac:dyDescent="0.3">
      <c r="B64" s="15" t="s">
        <v>95</v>
      </c>
      <c r="C64" s="2" t="s">
        <v>33</v>
      </c>
      <c r="D64" s="11"/>
    </row>
    <row r="65" spans="1:4" x14ac:dyDescent="0.3">
      <c r="D65" s="12">
        <f>IF(SUM(D59:D64)&gt;10,"Error: Score &gt;10",SUM(D59:D64))</f>
        <v>0</v>
      </c>
    </row>
    <row r="66" spans="1:4" ht="21" x14ac:dyDescent="0.4">
      <c r="A66" s="9" t="s">
        <v>37</v>
      </c>
      <c r="B66" s="16"/>
    </row>
    <row r="67" spans="1:4" ht="46.8" x14ac:dyDescent="0.3">
      <c r="C67" s="2" t="s">
        <v>38</v>
      </c>
    </row>
    <row r="69" spans="1:4" x14ac:dyDescent="0.3">
      <c r="C69" s="6" t="s">
        <v>14</v>
      </c>
      <c r="D69" s="7" t="s">
        <v>87</v>
      </c>
    </row>
    <row r="70" spans="1:4" x14ac:dyDescent="0.3">
      <c r="B70" s="15" t="s">
        <v>95</v>
      </c>
      <c r="C70" s="2" t="s">
        <v>39</v>
      </c>
      <c r="D70" s="11"/>
    </row>
    <row r="71" spans="1:4" x14ac:dyDescent="0.3">
      <c r="B71" s="15" t="s">
        <v>95</v>
      </c>
      <c r="C71" s="2" t="s">
        <v>40</v>
      </c>
      <c r="D71" s="11"/>
    </row>
    <row r="72" spans="1:4" ht="31.2" x14ac:dyDescent="0.3">
      <c r="B72" s="15" t="s">
        <v>95</v>
      </c>
      <c r="C72" s="2" t="s">
        <v>41</v>
      </c>
      <c r="D72" s="11"/>
    </row>
    <row r="73" spans="1:4" x14ac:dyDescent="0.3">
      <c r="B73" s="15" t="s">
        <v>95</v>
      </c>
      <c r="C73" s="2" t="s">
        <v>42</v>
      </c>
      <c r="D73" s="11"/>
    </row>
    <row r="74" spans="1:4" x14ac:dyDescent="0.3">
      <c r="B74" s="15" t="s">
        <v>95</v>
      </c>
      <c r="C74" s="2" t="s">
        <v>43</v>
      </c>
      <c r="D74" s="11"/>
    </row>
    <row r="75" spans="1:4" x14ac:dyDescent="0.3">
      <c r="B75" s="15" t="s">
        <v>95</v>
      </c>
      <c r="C75" s="2" t="s">
        <v>44</v>
      </c>
      <c r="D75" s="11"/>
    </row>
    <row r="76" spans="1:4" x14ac:dyDescent="0.3">
      <c r="B76" s="15" t="s">
        <v>95</v>
      </c>
      <c r="C76" s="2" t="s">
        <v>45</v>
      </c>
      <c r="D76" s="11"/>
    </row>
    <row r="77" spans="1:4" x14ac:dyDescent="0.3">
      <c r="D77" s="12">
        <f>IF(SUM(D70:D76)&gt;10,"Error: Score &gt;10",SUM(D70:D76))</f>
        <v>0</v>
      </c>
    </row>
    <row r="79" spans="1:4" ht="21" x14ac:dyDescent="0.4">
      <c r="A79" s="9" t="s">
        <v>46</v>
      </c>
      <c r="B79" s="16"/>
    </row>
    <row r="80" spans="1:4" ht="46.8" x14ac:dyDescent="0.3">
      <c r="C80" s="2" t="s">
        <v>47</v>
      </c>
    </row>
    <row r="82" spans="1:4" x14ac:dyDescent="0.3">
      <c r="C82" s="6" t="s">
        <v>14</v>
      </c>
      <c r="D82" s="7" t="s">
        <v>87</v>
      </c>
    </row>
    <row r="83" spans="1:4" x14ac:dyDescent="0.3">
      <c r="B83" s="15" t="s">
        <v>95</v>
      </c>
      <c r="C83" s="2" t="s">
        <v>48</v>
      </c>
      <c r="D83" s="11"/>
    </row>
    <row r="84" spans="1:4" x14ac:dyDescent="0.3">
      <c r="B84" s="15" t="s">
        <v>95</v>
      </c>
      <c r="C84" s="2" t="s">
        <v>49</v>
      </c>
      <c r="D84" s="11"/>
    </row>
    <row r="85" spans="1:4" x14ac:dyDescent="0.3">
      <c r="B85" s="15" t="s">
        <v>95</v>
      </c>
      <c r="C85" s="2" t="s">
        <v>50</v>
      </c>
      <c r="D85" s="11"/>
    </row>
    <row r="86" spans="1:4" x14ac:dyDescent="0.3">
      <c r="B86" s="15" t="s">
        <v>95</v>
      </c>
      <c r="C86" s="2" t="s">
        <v>51</v>
      </c>
      <c r="D86" s="11"/>
    </row>
    <row r="87" spans="1:4" x14ac:dyDescent="0.3">
      <c r="B87" s="15" t="s">
        <v>95</v>
      </c>
      <c r="C87" s="2" t="s">
        <v>52</v>
      </c>
      <c r="D87" s="11"/>
    </row>
    <row r="88" spans="1:4" x14ac:dyDescent="0.3">
      <c r="B88" s="15" t="s">
        <v>95</v>
      </c>
      <c r="C88" s="2" t="s">
        <v>53</v>
      </c>
      <c r="D88" s="11"/>
    </row>
    <row r="89" spans="1:4" x14ac:dyDescent="0.3">
      <c r="B89" s="15" t="s">
        <v>95</v>
      </c>
      <c r="C89" s="2" t="s">
        <v>54</v>
      </c>
      <c r="D89" s="11"/>
    </row>
    <row r="90" spans="1:4" x14ac:dyDescent="0.3">
      <c r="D90" s="12">
        <f>IF(SUM(D83:D89)&gt;10,"Error: Score &gt;10",SUM(D83:D89))</f>
        <v>0</v>
      </c>
    </row>
    <row r="91" spans="1:4" ht="21" x14ac:dyDescent="0.4">
      <c r="A91" s="9" t="s">
        <v>55</v>
      </c>
      <c r="B91" s="16"/>
    </row>
    <row r="92" spans="1:4" ht="31.2" x14ac:dyDescent="0.3">
      <c r="C92" s="2" t="s">
        <v>56</v>
      </c>
    </row>
    <row r="94" spans="1:4" x14ac:dyDescent="0.3">
      <c r="C94" s="6" t="s">
        <v>14</v>
      </c>
      <c r="D94" s="7" t="s">
        <v>87</v>
      </c>
    </row>
    <row r="95" spans="1:4" x14ac:dyDescent="0.3">
      <c r="B95" s="15" t="s">
        <v>95</v>
      </c>
      <c r="C95" s="2" t="s">
        <v>57</v>
      </c>
      <c r="D95" s="11"/>
    </row>
    <row r="96" spans="1:4" x14ac:dyDescent="0.3">
      <c r="B96" s="15" t="s">
        <v>95</v>
      </c>
      <c r="C96" s="2" t="s">
        <v>58</v>
      </c>
      <c r="D96" s="11"/>
    </row>
    <row r="97" spans="1:4" ht="31.2" x14ac:dyDescent="0.3">
      <c r="B97" s="15" t="s">
        <v>95</v>
      </c>
      <c r="C97" s="2" t="s">
        <v>59</v>
      </c>
      <c r="D97" s="11"/>
    </row>
    <row r="98" spans="1:4" x14ac:dyDescent="0.3">
      <c r="B98" s="15" t="s">
        <v>95</v>
      </c>
      <c r="C98" s="2" t="s">
        <v>60</v>
      </c>
      <c r="D98" s="11"/>
    </row>
    <row r="99" spans="1:4" x14ac:dyDescent="0.3">
      <c r="B99" s="15" t="s">
        <v>95</v>
      </c>
      <c r="C99" s="2" t="s">
        <v>61</v>
      </c>
      <c r="D99" s="11"/>
    </row>
    <row r="100" spans="1:4" x14ac:dyDescent="0.3">
      <c r="B100" s="15" t="s">
        <v>95</v>
      </c>
      <c r="C100" s="2" t="s">
        <v>62</v>
      </c>
      <c r="D100" s="11"/>
    </row>
    <row r="101" spans="1:4" x14ac:dyDescent="0.3">
      <c r="B101" s="15" t="s">
        <v>95</v>
      </c>
      <c r="C101" s="2" t="s">
        <v>63</v>
      </c>
      <c r="D101" s="11"/>
    </row>
    <row r="102" spans="1:4" x14ac:dyDescent="0.3">
      <c r="D102" s="12">
        <f>IF(SUM(D95:D101)&gt;10,"Error: Score &gt;10",SUM(D95:D101))</f>
        <v>0</v>
      </c>
    </row>
    <row r="103" spans="1:4" ht="21" x14ac:dyDescent="0.4">
      <c r="A103" s="9" t="s">
        <v>64</v>
      </c>
      <c r="B103" s="16"/>
    </row>
    <row r="104" spans="1:4" ht="31.2" x14ac:dyDescent="0.3">
      <c r="C104" s="2" t="s">
        <v>65</v>
      </c>
    </row>
    <row r="106" spans="1:4" x14ac:dyDescent="0.3">
      <c r="C106" s="6" t="s">
        <v>14</v>
      </c>
      <c r="D106" s="7" t="s">
        <v>87</v>
      </c>
    </row>
    <row r="107" spans="1:4" x14ac:dyDescent="0.3">
      <c r="B107" s="15" t="s">
        <v>95</v>
      </c>
      <c r="C107" s="2" t="s">
        <v>66</v>
      </c>
      <c r="D107" s="11"/>
    </row>
    <row r="108" spans="1:4" x14ac:dyDescent="0.3">
      <c r="B108" s="15" t="s">
        <v>95</v>
      </c>
      <c r="C108" s="2" t="s">
        <v>67</v>
      </c>
      <c r="D108" s="11"/>
    </row>
    <row r="109" spans="1:4" ht="31.2" x14ac:dyDescent="0.3">
      <c r="B109" s="15" t="s">
        <v>95</v>
      </c>
      <c r="C109" s="2" t="s">
        <v>88</v>
      </c>
      <c r="D109" s="11"/>
    </row>
    <row r="110" spans="1:4" ht="31.2" x14ac:dyDescent="0.3">
      <c r="B110" s="15" t="s">
        <v>95</v>
      </c>
      <c r="C110" s="2" t="s">
        <v>69</v>
      </c>
      <c r="D110" s="11"/>
    </row>
    <row r="111" spans="1:4" ht="31.2" x14ac:dyDescent="0.3">
      <c r="B111" s="15" t="s">
        <v>95</v>
      </c>
      <c r="C111" s="2" t="s">
        <v>68</v>
      </c>
      <c r="D111" s="11"/>
    </row>
    <row r="112" spans="1:4" x14ac:dyDescent="0.3">
      <c r="D112" s="12">
        <f>IF(SUM(D107:D111)&gt;10,"Error: Score &gt;10",SUM(D107:D111))</f>
        <v>0</v>
      </c>
    </row>
    <row r="113" spans="1:4" ht="21" x14ac:dyDescent="0.4">
      <c r="A113" s="9" t="s">
        <v>70</v>
      </c>
      <c r="B113" s="16"/>
    </row>
    <row r="114" spans="1:4" ht="46.8" x14ac:dyDescent="0.3">
      <c r="C114" s="2" t="s">
        <v>71</v>
      </c>
    </row>
    <row r="116" spans="1:4" x14ac:dyDescent="0.3">
      <c r="C116" s="6" t="s">
        <v>14</v>
      </c>
      <c r="D116" s="7" t="s">
        <v>87</v>
      </c>
    </row>
    <row r="117" spans="1:4" x14ac:dyDescent="0.3">
      <c r="B117" s="15" t="s">
        <v>95</v>
      </c>
      <c r="C117" s="2" t="s">
        <v>72</v>
      </c>
      <c r="D117" s="11"/>
    </row>
    <row r="118" spans="1:4" x14ac:dyDescent="0.3">
      <c r="B118" s="15" t="s">
        <v>95</v>
      </c>
      <c r="C118" s="2" t="s">
        <v>73</v>
      </c>
      <c r="D118" s="11"/>
    </row>
    <row r="119" spans="1:4" x14ac:dyDescent="0.3">
      <c r="B119" s="15" t="s">
        <v>95</v>
      </c>
      <c r="C119" s="2" t="s">
        <v>74</v>
      </c>
      <c r="D119" s="11"/>
    </row>
    <row r="120" spans="1:4" x14ac:dyDescent="0.3">
      <c r="B120" s="15" t="s">
        <v>95</v>
      </c>
      <c r="C120" s="2" t="s">
        <v>75</v>
      </c>
      <c r="D120" s="11"/>
    </row>
    <row r="121" spans="1:4" x14ac:dyDescent="0.3">
      <c r="B121" s="15" t="s">
        <v>95</v>
      </c>
      <c r="C121" s="2" t="s">
        <v>76</v>
      </c>
      <c r="D121" s="11"/>
    </row>
    <row r="122" spans="1:4" x14ac:dyDescent="0.3">
      <c r="B122" s="15" t="s">
        <v>95</v>
      </c>
      <c r="C122" s="2" t="s">
        <v>77</v>
      </c>
      <c r="D122" s="11"/>
    </row>
    <row r="123" spans="1:4" ht="31.2" x14ac:dyDescent="0.3">
      <c r="B123" s="15" t="s">
        <v>95</v>
      </c>
      <c r="C123" s="2" t="s">
        <v>78</v>
      </c>
      <c r="D123" s="11"/>
    </row>
    <row r="124" spans="1:4" x14ac:dyDescent="0.3">
      <c r="D124" s="12">
        <f>IF(SUM(D117:D123)&gt;10,"Error: Score &gt;10",SUM(D117:D123))</f>
        <v>0</v>
      </c>
    </row>
    <row r="125" spans="1:4" ht="21" x14ac:dyDescent="0.4">
      <c r="A125" s="9" t="s">
        <v>79</v>
      </c>
      <c r="B125" s="16"/>
    </row>
    <row r="126" spans="1:4" ht="46.8" x14ac:dyDescent="0.3">
      <c r="C126" s="2" t="s">
        <v>80</v>
      </c>
    </row>
    <row r="128" spans="1:4" x14ac:dyDescent="0.3">
      <c r="C128" s="6" t="s">
        <v>14</v>
      </c>
      <c r="D128" s="7" t="s">
        <v>87</v>
      </c>
    </row>
    <row r="129" spans="2:4" x14ac:dyDescent="0.3">
      <c r="B129" s="15" t="s">
        <v>95</v>
      </c>
      <c r="C129" s="2" t="s">
        <v>81</v>
      </c>
      <c r="D129" s="11"/>
    </row>
    <row r="130" spans="2:4" x14ac:dyDescent="0.3">
      <c r="B130" s="15" t="s">
        <v>95</v>
      </c>
      <c r="C130" s="2" t="s">
        <v>82</v>
      </c>
      <c r="D130" s="11"/>
    </row>
    <row r="131" spans="2:4" x14ac:dyDescent="0.3">
      <c r="B131" s="15" t="s">
        <v>95</v>
      </c>
      <c r="C131" s="2" t="s">
        <v>83</v>
      </c>
      <c r="D131" s="11"/>
    </row>
    <row r="132" spans="2:4" x14ac:dyDescent="0.3">
      <c r="B132" s="15" t="s">
        <v>95</v>
      </c>
      <c r="C132" s="2" t="s">
        <v>84</v>
      </c>
      <c r="D132" s="11"/>
    </row>
    <row r="133" spans="2:4" x14ac:dyDescent="0.3">
      <c r="B133" s="15" t="s">
        <v>95</v>
      </c>
      <c r="C133" s="2" t="s">
        <v>85</v>
      </c>
      <c r="D133" s="11"/>
    </row>
    <row r="134" spans="2:4" x14ac:dyDescent="0.3">
      <c r="B134" s="15" t="s">
        <v>95</v>
      </c>
      <c r="C134" s="2" t="s">
        <v>86</v>
      </c>
      <c r="D134" s="11"/>
    </row>
    <row r="135" spans="2:4" x14ac:dyDescent="0.3">
      <c r="D135" s="12">
        <f>IF(SUM(D129:D134)&gt;10,"Error: Score &gt;10",SUM(D129:D134))</f>
        <v>0</v>
      </c>
    </row>
  </sheetData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Fred Engel</cp:lastModifiedBy>
  <dcterms:created xsi:type="dcterms:W3CDTF">2017-11-07T10:03:25Z</dcterms:created>
  <dcterms:modified xsi:type="dcterms:W3CDTF">2017-11-14T13:42:34Z</dcterms:modified>
</cp:coreProperties>
</file>