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D:\Dropbox\Westerly Consulting\Templates\My Business Templates\"/>
    </mc:Choice>
  </mc:AlternateContent>
  <xr:revisionPtr revIDLastSave="0" documentId="13_ncr:1_{998DDEE8-6EA7-4390-8DC1-91D41412B28A}" xr6:coauthVersionLast="43" xr6:coauthVersionMax="43" xr10:uidLastSave="{00000000-0000-0000-0000-000000000000}"/>
  <bookViews>
    <workbookView xWindow="-108" yWindow="-108" windowWidth="30936" windowHeight="16896" tabRatio="500" xr2:uid="{00000000-000D-0000-FFFF-FFFF00000000}"/>
  </bookViews>
  <sheets>
    <sheet name="Sheet1" sheetId="1" r:id="rId1"/>
  </sheets>
  <definedNames>
    <definedName name="OLE_LINK1" localSheetId="0">Sheet1!$B$48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0" i="1" l="1"/>
  <c r="D131" i="1"/>
  <c r="D132" i="1"/>
  <c r="D133" i="1"/>
  <c r="D134" i="1"/>
  <c r="D129" i="1"/>
  <c r="D118" i="1"/>
  <c r="D119" i="1"/>
  <c r="D120" i="1"/>
  <c r="D121" i="1"/>
  <c r="D122" i="1"/>
  <c r="D123" i="1"/>
  <c r="D117" i="1"/>
  <c r="D108" i="1"/>
  <c r="D109" i="1"/>
  <c r="D110" i="1"/>
  <c r="D111" i="1"/>
  <c r="D107" i="1"/>
  <c r="D96" i="1"/>
  <c r="D97" i="1"/>
  <c r="D98" i="1"/>
  <c r="D99" i="1"/>
  <c r="D100" i="1"/>
  <c r="D101" i="1"/>
  <c r="D95" i="1"/>
  <c r="D84" i="1"/>
  <c r="D85" i="1"/>
  <c r="D86" i="1"/>
  <c r="D87" i="1"/>
  <c r="D88" i="1"/>
  <c r="D89" i="1"/>
  <c r="D83" i="1"/>
  <c r="D71" i="1"/>
  <c r="D72" i="1"/>
  <c r="D73" i="1"/>
  <c r="D74" i="1"/>
  <c r="D75" i="1"/>
  <c r="D76" i="1"/>
  <c r="D70" i="1"/>
  <c r="D64" i="1"/>
  <c r="D60" i="1"/>
  <c r="D61" i="1"/>
  <c r="D62" i="1"/>
  <c r="D63" i="1"/>
  <c r="D59" i="1"/>
  <c r="D49" i="1"/>
  <c r="D50" i="1"/>
  <c r="D51" i="1"/>
  <c r="D52" i="1"/>
  <c r="D53" i="1"/>
  <c r="D48" i="1"/>
  <c r="I43" i="1"/>
  <c r="D38" i="1"/>
  <c r="D39" i="1"/>
  <c r="D40" i="1"/>
  <c r="D41" i="1"/>
  <c r="D42" i="1"/>
  <c r="D26" i="1"/>
  <c r="D27" i="1"/>
  <c r="D28" i="1"/>
  <c r="D29" i="1"/>
  <c r="D30" i="1"/>
  <c r="D37" i="1"/>
  <c r="D25" i="1"/>
  <c r="F112" i="1"/>
  <c r="F31" i="1"/>
  <c r="H31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G112" i="1"/>
  <c r="H112" i="1"/>
  <c r="I112" i="1"/>
  <c r="J112" i="1"/>
  <c r="K112" i="1"/>
  <c r="L112" i="1"/>
  <c r="M112" i="1"/>
  <c r="N112" i="1"/>
  <c r="O112" i="1"/>
  <c r="P112" i="1"/>
  <c r="Q112" i="1"/>
  <c r="G102" i="1"/>
  <c r="H102" i="1"/>
  <c r="I102" i="1"/>
  <c r="J102" i="1"/>
  <c r="K102" i="1"/>
  <c r="L102" i="1"/>
  <c r="M102" i="1"/>
  <c r="N102" i="1"/>
  <c r="O102" i="1"/>
  <c r="P102" i="1"/>
  <c r="Q102" i="1"/>
  <c r="F102" i="1"/>
  <c r="G90" i="1"/>
  <c r="H90" i="1"/>
  <c r="I90" i="1"/>
  <c r="J90" i="1"/>
  <c r="K90" i="1"/>
  <c r="L90" i="1"/>
  <c r="M90" i="1"/>
  <c r="N90" i="1"/>
  <c r="O90" i="1"/>
  <c r="P90" i="1"/>
  <c r="Q90" i="1"/>
  <c r="F90" i="1"/>
  <c r="G77" i="1"/>
  <c r="H77" i="1"/>
  <c r="I77" i="1"/>
  <c r="J77" i="1"/>
  <c r="K77" i="1"/>
  <c r="L77" i="1"/>
  <c r="M77" i="1"/>
  <c r="N77" i="1"/>
  <c r="O77" i="1"/>
  <c r="P77" i="1"/>
  <c r="Q77" i="1"/>
  <c r="F65" i="1"/>
  <c r="G65" i="1"/>
  <c r="H65" i="1"/>
  <c r="I65" i="1"/>
  <c r="J65" i="1"/>
  <c r="K65" i="1"/>
  <c r="L65" i="1"/>
  <c r="M65" i="1"/>
  <c r="N65" i="1"/>
  <c r="O65" i="1"/>
  <c r="P65" i="1"/>
  <c r="Q65" i="1"/>
  <c r="F54" i="1"/>
  <c r="G54" i="1"/>
  <c r="H54" i="1"/>
  <c r="I54" i="1"/>
  <c r="J54" i="1"/>
  <c r="K54" i="1"/>
  <c r="L54" i="1"/>
  <c r="M54" i="1"/>
  <c r="N54" i="1"/>
  <c r="O54" i="1"/>
  <c r="P54" i="1"/>
  <c r="Q54" i="1"/>
  <c r="G43" i="1"/>
  <c r="H43" i="1"/>
  <c r="J43" i="1"/>
  <c r="K43" i="1"/>
  <c r="L43" i="1"/>
  <c r="M43" i="1"/>
  <c r="N43" i="1"/>
  <c r="O43" i="1"/>
  <c r="P43" i="1"/>
  <c r="Q43" i="1"/>
  <c r="F43" i="1"/>
  <c r="G31" i="1"/>
  <c r="I31" i="1"/>
  <c r="J31" i="1"/>
  <c r="K31" i="1"/>
  <c r="L31" i="1"/>
  <c r="M31" i="1"/>
  <c r="N31" i="1"/>
  <c r="O31" i="1"/>
  <c r="P31" i="1"/>
  <c r="Q31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Q94" i="1"/>
  <c r="P94" i="1"/>
  <c r="O94" i="1"/>
  <c r="N94" i="1"/>
  <c r="M94" i="1"/>
  <c r="L94" i="1"/>
  <c r="K94" i="1"/>
  <c r="J94" i="1"/>
  <c r="I94" i="1"/>
  <c r="H94" i="1"/>
  <c r="G94" i="1"/>
  <c r="F94" i="1"/>
  <c r="Q82" i="1"/>
  <c r="P82" i="1"/>
  <c r="O82" i="1"/>
  <c r="N82" i="1"/>
  <c r="M82" i="1"/>
  <c r="L82" i="1"/>
  <c r="K82" i="1"/>
  <c r="J82" i="1"/>
  <c r="I82" i="1"/>
  <c r="H82" i="1"/>
  <c r="G82" i="1"/>
  <c r="F82" i="1"/>
  <c r="Q69" i="1"/>
  <c r="P69" i="1"/>
  <c r="O69" i="1"/>
  <c r="N69" i="1"/>
  <c r="M69" i="1"/>
  <c r="L69" i="1"/>
  <c r="K69" i="1"/>
  <c r="J69" i="1"/>
  <c r="I69" i="1"/>
  <c r="H69" i="1"/>
  <c r="G69" i="1"/>
  <c r="F69" i="1"/>
  <c r="Q58" i="1"/>
  <c r="P58" i="1"/>
  <c r="O58" i="1"/>
  <c r="N58" i="1"/>
  <c r="M58" i="1"/>
  <c r="L58" i="1"/>
  <c r="K58" i="1"/>
  <c r="J58" i="1"/>
  <c r="I58" i="1"/>
  <c r="H58" i="1"/>
  <c r="G58" i="1"/>
  <c r="F58" i="1"/>
  <c r="Q47" i="1"/>
  <c r="P47" i="1"/>
  <c r="O47" i="1"/>
  <c r="N47" i="1"/>
  <c r="M47" i="1"/>
  <c r="L47" i="1"/>
  <c r="K47" i="1"/>
  <c r="J47" i="1"/>
  <c r="I47" i="1"/>
  <c r="H47" i="1"/>
  <c r="G47" i="1"/>
  <c r="F47" i="1"/>
  <c r="G36" i="1"/>
  <c r="H36" i="1"/>
  <c r="I36" i="1"/>
  <c r="J36" i="1"/>
  <c r="K36" i="1"/>
  <c r="L36" i="1"/>
  <c r="M36" i="1"/>
  <c r="N36" i="1"/>
  <c r="O36" i="1"/>
  <c r="P36" i="1"/>
  <c r="Q36" i="1"/>
  <c r="F36" i="1"/>
  <c r="F77" i="1"/>
  <c r="D43" i="1"/>
  <c r="D90" i="1"/>
  <c r="D77" i="1"/>
  <c r="D54" i="1"/>
  <c r="D65" i="1"/>
  <c r="D31" i="1"/>
  <c r="D135" i="1"/>
  <c r="E17" i="1"/>
  <c r="D124" i="1"/>
  <c r="E16" i="1"/>
  <c r="D112" i="1"/>
  <c r="E15" i="1"/>
  <c r="D102" i="1"/>
  <c r="E13" i="1"/>
  <c r="E12" i="1"/>
  <c r="E11" i="1"/>
  <c r="E10" i="1"/>
  <c r="E9" i="1"/>
  <c r="E8" i="1"/>
  <c r="E18" i="1"/>
  <c r="E14" i="1"/>
</calcChain>
</file>

<file path=xl/sharedStrings.xml><?xml version="1.0" encoding="utf-8"?>
<sst xmlns="http://schemas.openxmlformats.org/spreadsheetml/2006/main" count="213" uniqueCount="118">
  <si>
    <t>Instructions</t>
  </si>
  <si>
    <t>Assessment 1: Iteration</t>
  </si>
  <si>
    <t>As an agile citizen, I can assess a team’s behavior and compare it to current Scrum best practices, so I can consider changes that might increase productivity.</t>
  </si>
  <si>
    <t>As a team, before we commit to a Sprint, we know its duration, so we deliver better rhythmic, synchronized value.</t>
  </si>
  <si>
    <t>Sub-total</t>
  </si>
  <si>
    <t>Assessment 2: In-Sprint Testing</t>
  </si>
  <si>
    <t>As a team, we take joint responsibility for all testing, so our Sprint product has sufficient quality to be immediately deployable.</t>
  </si>
  <si>
    <t>Acceptance Tests (pick one):</t>
  </si>
  <si>
    <t>Acceptance Tests (sum):</t>
  </si>
  <si>
    <t>Assessment 3: Sprint Stories</t>
  </si>
  <si>
    <t>As a team, we commit to work only when backlog items conform to a Definition of Ready, so we generate business value fast.</t>
  </si>
  <si>
    <t>Assessment 4: Product Owner</t>
  </si>
  <si>
    <t>As a team, a single Product Owner helps the team understand and prioritize value, so we generate profits long-term.</t>
  </si>
  <si>
    <t>Assessment 5: Product Backlog</t>
  </si>
  <si>
    <t>As a team, we have a value-ranked backlog, so we can focus on work that will generate the most business value for the least effort.</t>
  </si>
  <si>
    <t>Assessment 6: Estimation</t>
  </si>
  <si>
    <t>As a team, our estimates are largely free of statistical bias, so stakeholders can rely on release forecasts and make more money.</t>
  </si>
  <si>
    <t>Assessment 7: Sprint Burndown</t>
  </si>
  <si>
    <t>As a team, we know our progress toward completion of backlog items, so members can help with high-priority work-in-progress.</t>
  </si>
  <si>
    <t>Assessment 8: Retrospection</t>
  </si>
  <si>
    <t>As a team, we review our processes, so we can sustainably improve productivity.</t>
  </si>
  <si>
    <t>Assessment 9: ScrumMaster</t>
  </si>
  <si>
    <t>As a team, the ScrumMaster competently enforces process, removes impediments, and provides transparency, so we can focus well.</t>
  </si>
  <si>
    <t>Assessment 10: Team</t>
  </si>
  <si>
    <t>As a team, we work together effectively to releasing our software, so we can get software to users earlier and adapt rapidly.</t>
  </si>
  <si>
    <t>Entry</t>
  </si>
  <si>
    <t>Each person on a team should have a piece of paper</t>
  </si>
  <si>
    <t>There are 10 assessments</t>
  </si>
  <si>
    <t>Each assessment has a score from 0 to 10</t>
  </si>
  <si>
    <t>In each assessment, sum the “Acceptance Tests” scores that pass.</t>
  </si>
  <si>
    <t>Total score will range from 0 to 100</t>
  </si>
  <si>
    <t>Average the scores for team members to get the team score</t>
  </si>
  <si>
    <t>●</t>
  </si>
  <si>
    <t>Company Name</t>
  </si>
  <si>
    <t>Team Name</t>
  </si>
  <si>
    <t>Team Score</t>
  </si>
  <si>
    <t>Nokia Scrum Assessment</t>
  </si>
  <si>
    <t>Type name here</t>
  </si>
  <si>
    <t>Test</t>
  </si>
  <si>
    <t>Score</t>
  </si>
  <si>
    <t>Scrum Inc. created this assessment and has the copyright.</t>
  </si>
  <si>
    <t>Spreadsheet provided by Westerly Consulting, LLC.</t>
  </si>
  <si>
    <t>Variable, 4 &lt; duration ≤ 6 weeks</t>
  </si>
  <si>
    <t>Variable, duration ≤ 4 weeks</t>
  </si>
  <si>
    <t>Constant for last 3 iterations, duration = 1 month</t>
  </si>
  <si>
    <t>Constant for last 3 iterations, duration = 4 weeks</t>
  </si>
  <si>
    <t>Constant for last 3 iterations, duration = 3 weeks</t>
  </si>
  <si>
    <t>Constant for last 3 iterations, duration ≤ 2 weeks</t>
  </si>
  <si>
    <t>Team creates some unit tests in-sprint</t>
  </si>
  <si>
    <t>Team creates unit tests for each story in-sprint</t>
  </si>
  <si>
    <t>Team tests each story prior to Sprint Review</t>
  </si>
  <si>
    <t>Team tests each story immediately after coding</t>
  </si>
  <si>
    <t>Team automates feature tests for each new story</t>
  </si>
  <si>
    <t>Build system packages, deploys to stage or live, and runs all automated feature tests at least every 24 hours</t>
  </si>
  <si>
    <t>Sprint requirements are documented</t>
  </si>
  <si>
    <t>Requirements are independent, well-prioritized stories</t>
  </si>
  <si>
    <t>Stories start with this: “As a &lt;stakeholder&gt;, I can &lt;do something&gt;, so &lt;business gains value&gt;”</t>
  </si>
  <si>
    <t>Stories have externally verifiable acceptance tests</t>
  </si>
  <si>
    <t>Team has a written, enforced Story Definition of Ready</t>
  </si>
  <si>
    <t>Team has a written, enforced Story Definition of Done</t>
  </si>
  <si>
    <t>A single external person (PO) prioritizes work</t>
  </si>
  <si>
    <t>PO interrupts team work only during Scrum meetings</t>
  </si>
  <si>
    <t>PO attends all Planning, Grooming, Review and most Standups</t>
  </si>
  <si>
    <t>PO creates a product backlog, with stories estimated by the team before Sprint Planning</t>
  </si>
  <si>
    <t>PO maintains a velocity-aware release roadmap</t>
  </si>
  <si>
    <t>PO motivates team to reduce technical debt</t>
  </si>
  <si>
    <t>Team serves multiple prioritized Product Backlogs</t>
  </si>
  <si>
    <t>Team serves a single prioritized Product Backlog</t>
  </si>
  <si>
    <t>PO regularly discusses release burndown with team, and adjusts backlog priorities based on historic velocity</t>
  </si>
  <si>
    <t>Stories more than 3 months out trend larger in effort</t>
  </si>
  <si>
    <t>Team can explain the ROI of each story</t>
  </si>
  <si>
    <t>PO assesses value (NPV, buy-a-feature) to rank stories</t>
  </si>
  <si>
    <t>PO prioritizes cheap prototypes to test value early</t>
  </si>
  <si>
    <t>Team agrees to estimates before committing</t>
  </si>
  <si>
    <t>PO, SM and non-developers do not supply estimates</t>
  </si>
  <si>
    <t>Team carefully avoids anchor bias before estimation</t>
  </si>
  <si>
    <t>Representatives or actual team creates poker estimates</t>
  </si>
  <si>
    <t>Actual team creates poker estimates</t>
  </si>
  <si>
    <t>Teams use reference stories to make estimates</t>
  </si>
  <si>
    <t>Actual velocity is &lt; +/-20% of estimated velocity</t>
  </si>
  <si>
    <t>Burndown exists, team knows where it is</t>
  </si>
  <si>
    <t>Team reviews, adjusts tasks and burndown daily</t>
  </si>
  <si>
    <t>Tasks have hour or point estimates estimates (or team makes tasks about the same size)</t>
  </si>
  <si>
    <t>Tasks burn down only after whole task is done</t>
  </si>
  <si>
    <t>Stories burn down (no tasking) after whole story is done</t>
  </si>
  <si>
    <t>All team members know team’s historic Velocity</t>
  </si>
  <si>
    <t>Team commits to sprint backlog at or below Velocity</t>
  </si>
  <si>
    <t>Team conducts retrospectives at least every 2 months</t>
  </si>
  <si>
    <t>Team conducts retrospectives after each Sprint</t>
  </si>
  <si>
    <t>Team limits retrospective participation to team and SM. Team optionally invites PO and others or un-invites SM</t>
  </si>
  <si>
    <t>Team uses sticky-notes/other tools to ensure all members participate and tracks follow-up</t>
  </si>
  <si>
    <t>Team puts top process improvement in the backlog for next sprint with acceptance tests</t>
  </si>
  <si>
    <t>SM understands Scrum and agile concepts deeply</t>
  </si>
  <si>
    <t>SM performs no tasks in the Sprint</t>
  </si>
  <si>
    <t>SM enforces rules established by the team</t>
  </si>
  <si>
    <t>SM sees impediments early, and handles for the team</t>
  </si>
  <si>
    <t>SM maintains and uses a prioritized impediments list</t>
  </si>
  <si>
    <t>SM makes team’s progress transparent to outsiders</t>
  </si>
  <si>
    <t>SM communicates well with team, other teams, managers, stakeholders and PO</t>
  </si>
  <si>
    <t>3 ≤ team size without counting SM or PO ≤ 7</t>
  </si>
  <si>
    <t>Team members volunteer (are not assigned) to tasks</t>
  </si>
  <si>
    <t>At least 2 members can independently finish each task</t>
  </si>
  <si>
    <t>Team collectively commits to Sprint goal and backlog</t>
  </si>
  <si>
    <t>Team collectively fights impediments in-sprint</t>
  </si>
  <si>
    <t>Team reduces technical debt every sprint</t>
  </si>
  <si>
    <t>Person 1</t>
  </si>
  <si>
    <t>Person 2</t>
  </si>
  <si>
    <t>Person 3</t>
  </si>
  <si>
    <t>Person 4</t>
  </si>
  <si>
    <t>Person 5</t>
  </si>
  <si>
    <t>Person 6</t>
  </si>
  <si>
    <t>Person 7</t>
  </si>
  <si>
    <t>Person 8</t>
  </si>
  <si>
    <t>Person 9</t>
  </si>
  <si>
    <t>Person 10</t>
  </si>
  <si>
    <t>Person 11</t>
  </si>
  <si>
    <t>Person 12</t>
  </si>
  <si>
    <t>Each person on the team should answer one column in the "person" area below.  Place a 1 in each row (in your column) where you feel you do what the item defines.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</si>
</sst>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%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Helvetica"/>
      <family val="2"/>
    </font>
    <font>
      <sz val="12"/>
      <color rgb="FF545100"/>
      <name val="Helvetica"/>
      <family val="2"/>
    </font>
    <font>
      <sz val="12"/>
      <color rgb="FF000102"/>
      <name val="Helvetic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102"/>
      <name val="Helvetica"/>
      <family val="2"/>
    </font>
    <font>
      <b/>
      <sz val="16"/>
      <color rgb="FFFF0000"/>
      <name val="Helvetica"/>
      <family val="2"/>
    </font>
    <font>
      <b/>
      <sz val="20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Helvetica"/>
      <family val="2"/>
    </font>
    <font>
      <b/>
      <sz val="20"/>
      <color rgb="FFFF0000"/>
      <name val="Helvetica"/>
      <family val="2"/>
    </font>
    <font>
      <sz val="20"/>
      <color theme="1"/>
      <name val="Calibri"/>
      <family val="2"/>
      <scheme val="minor"/>
    </font>
    <font>
      <b/>
      <sz val="20"/>
      <color theme="1"/>
      <name val="Helvetica"/>
      <family val="2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3" applyNumberFormat="0" applyAlignment="0" applyProtection="0"/>
    <xf numFmtId="0" fontId="5" fillId="3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7" fillId="5" borderId="0" applyNumberFormat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9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/>
    <xf numFmtId="0" fontId="8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0" fillId="0" borderId="0" xfId="0" applyFont="1" applyAlignment="1">
      <alignment horizontal="left" wrapText="1" indent="3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3" fillId="0" borderId="2" xfId="2" applyAlignment="1">
      <alignment horizontal="center" wrapText="1"/>
    </xf>
    <xf numFmtId="0" fontId="15" fillId="0" borderId="1" xfId="1" applyFont="1" applyAlignment="1">
      <alignment horizontal="center" wrapText="1"/>
    </xf>
    <xf numFmtId="0" fontId="4" fillId="2" borderId="3" xfId="3" applyAlignment="1">
      <alignment horizontal="left"/>
    </xf>
    <xf numFmtId="0" fontId="4" fillId="2" borderId="6" xfId="3" applyBorder="1" applyAlignment="1">
      <alignment horizontal="left"/>
    </xf>
    <xf numFmtId="0" fontId="18" fillId="0" borderId="0" xfId="0" applyFont="1" applyAlignment="1"/>
    <xf numFmtId="0" fontId="17" fillId="5" borderId="2" xfId="13" applyBorder="1" applyAlignment="1">
      <alignment horizontal="center"/>
    </xf>
    <xf numFmtId="0" fontId="17" fillId="5" borderId="7" xfId="13" applyBorder="1" applyAlignment="1">
      <alignment horizontal="center"/>
    </xf>
    <xf numFmtId="9" fontId="16" fillId="4" borderId="5" xfId="14" applyFont="1" applyFill="1" applyBorder="1" applyAlignment="1">
      <alignment wrapText="1"/>
    </xf>
    <xf numFmtId="164" fontId="5" fillId="3" borderId="4" xfId="4" applyNumberFormat="1" applyFont="1"/>
    <xf numFmtId="10" fontId="0" fillId="0" borderId="0" xfId="14" applyNumberFormat="1" applyFont="1"/>
    <xf numFmtId="10" fontId="4" fillId="2" borderId="3" xfId="14" applyNumberFormat="1" applyFont="1" applyFill="1" applyBorder="1"/>
    <xf numFmtId="165" fontId="0" fillId="0" borderId="0" xfId="0" applyNumberFormat="1"/>
    <xf numFmtId="165" fontId="5" fillId="3" borderId="4" xfId="4" applyNumberFormat="1" applyFont="1"/>
    <xf numFmtId="166" fontId="4" fillId="2" borderId="3" xfId="14" applyNumberFormat="1" applyFont="1" applyFill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wrapText="1"/>
    </xf>
    <xf numFmtId="0" fontId="21" fillId="0" borderId="0" xfId="0" applyFont="1" applyAlignment="1"/>
    <xf numFmtId="0" fontId="20" fillId="0" borderId="0" xfId="0" applyFont="1"/>
    <xf numFmtId="10" fontId="20" fillId="0" borderId="0" xfId="14" applyNumberFormat="1" applyFont="1"/>
    <xf numFmtId="0" fontId="22" fillId="0" borderId="0" xfId="0" applyFont="1"/>
  </cellXfs>
  <cellStyles count="15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Good" xfId="13" builtinId="26"/>
    <cellStyle name="Heading 1" xfId="1" builtinId="16"/>
    <cellStyle name="Heading 2" xfId="2" builtinId="17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Input" xfId="3" builtinId="20"/>
    <cellStyle name="Normal" xfId="0" builtinId="0"/>
    <cellStyle name="Output" xfId="4" builtinId="21"/>
    <cellStyle name="Percent" xfId="14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Sheet1!$D$8:$D$17</c:f>
              <c:strCache>
                <c:ptCount val="10"/>
                <c:pt idx="0">
                  <c:v>Assessment 1: Iteration</c:v>
                </c:pt>
                <c:pt idx="1">
                  <c:v>Assessment 2: In-Sprint Testing</c:v>
                </c:pt>
                <c:pt idx="2">
                  <c:v>Assessment 3: Sprint Stories</c:v>
                </c:pt>
                <c:pt idx="3">
                  <c:v>Assessment 4: Product Owner</c:v>
                </c:pt>
                <c:pt idx="4">
                  <c:v>Assessment 5: Product Backlog</c:v>
                </c:pt>
                <c:pt idx="5">
                  <c:v>Assessment 6: Estimation</c:v>
                </c:pt>
                <c:pt idx="6">
                  <c:v>Assessment 7: Sprint Burndown</c:v>
                </c:pt>
                <c:pt idx="7">
                  <c:v>Assessment 8: Retrospection</c:v>
                </c:pt>
                <c:pt idx="8">
                  <c:v>Assessment 9: ScrumMaster</c:v>
                </c:pt>
                <c:pt idx="9">
                  <c:v>Assessment 10: Team</c:v>
                </c:pt>
              </c:strCache>
            </c:strRef>
          </c:cat>
          <c:val>
            <c:numRef>
              <c:f>Sheet1!$E$8:$E$17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F4-40F0-98AA-BF8314FBF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8990768"/>
        <c:axId val="1589333968"/>
      </c:radarChart>
      <c:catAx>
        <c:axId val="158899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9333968"/>
        <c:crosses val="autoZero"/>
        <c:auto val="1"/>
        <c:lblAlgn val="ctr"/>
        <c:lblOffset val="100"/>
        <c:noMultiLvlLbl val="0"/>
      </c:catAx>
      <c:valAx>
        <c:axId val="158933396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8990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508000</xdr:colOff>
      <xdr:row>4</xdr:row>
      <xdr:rowOff>222250</xdr:rowOff>
    </xdr:from>
    <xdr:to>
      <xdr:col>12</xdr:col>
      <xdr:colOff>355600</xdr:colOff>
      <xdr:row>22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36"/>
  <sheetViews>
    <sheetView tabSelected="1" zoomScale="60" zoomScaleNormal="60" workbookViewId="0">
      <selection activeCell="I41" sqref="I41"/>
    </sheetView>
  </sheetViews>
  <sheetFormatPr defaultColWidth="11.19921875" defaultRowHeight="15.6" x14ac:dyDescent="0.3"/>
  <cols>
    <col min="1" max="1" width="3.69921875" style="12" customWidth="1"/>
    <col min="2" max="2" width="55.69921875" style="2" customWidth="1"/>
    <col min="3" max="3" width="4.69921875" style="4" customWidth="1"/>
    <col min="4" max="4" width="29.69921875" customWidth="1"/>
    <col min="6" max="17" width="9.796875" customWidth="1"/>
  </cols>
  <sheetData>
    <row r="3" spans="1:6" ht="26.4" thickBot="1" x14ac:dyDescent="0.55000000000000004">
      <c r="B3" s="16" t="s">
        <v>36</v>
      </c>
    </row>
    <row r="4" spans="1:6" ht="47.4" thickTop="1" x14ac:dyDescent="0.55000000000000004">
      <c r="B4" s="10" t="s">
        <v>2</v>
      </c>
      <c r="D4" s="10" t="s">
        <v>41</v>
      </c>
      <c r="F4" s="34" t="s">
        <v>117</v>
      </c>
    </row>
    <row r="5" spans="1:6" ht="18" thickBot="1" x14ac:dyDescent="0.4">
      <c r="B5" s="15" t="s">
        <v>33</v>
      </c>
    </row>
    <row r="6" spans="1:6" ht="16.2" thickTop="1" x14ac:dyDescent="0.3">
      <c r="B6" s="17"/>
    </row>
    <row r="7" spans="1:6" ht="18" thickBot="1" x14ac:dyDescent="0.4">
      <c r="B7" s="15" t="s">
        <v>34</v>
      </c>
      <c r="D7" s="20" t="s">
        <v>38</v>
      </c>
      <c r="E7" s="20" t="s">
        <v>39</v>
      </c>
    </row>
    <row r="8" spans="1:6" ht="16.2" thickTop="1" x14ac:dyDescent="0.3">
      <c r="B8" s="18" t="s">
        <v>37</v>
      </c>
      <c r="D8" s="19" t="s">
        <v>1</v>
      </c>
      <c r="E8" s="26">
        <f>D31</f>
        <v>0</v>
      </c>
    </row>
    <row r="9" spans="1:6" x14ac:dyDescent="0.3">
      <c r="B9"/>
      <c r="D9" s="19" t="s">
        <v>5</v>
      </c>
      <c r="E9" s="26">
        <f>D43</f>
        <v>0</v>
      </c>
    </row>
    <row r="10" spans="1:6" x14ac:dyDescent="0.3">
      <c r="B10" s="2" t="s">
        <v>40</v>
      </c>
      <c r="D10" s="19" t="s">
        <v>9</v>
      </c>
      <c r="E10" s="26">
        <f>D54</f>
        <v>0</v>
      </c>
    </row>
    <row r="11" spans="1:6" x14ac:dyDescent="0.3">
      <c r="D11" s="19" t="s">
        <v>11</v>
      </c>
      <c r="E11" s="26">
        <f>D65</f>
        <v>0</v>
      </c>
    </row>
    <row r="12" spans="1:6" x14ac:dyDescent="0.3">
      <c r="B12" s="5" t="s">
        <v>0</v>
      </c>
      <c r="D12" s="19" t="s">
        <v>13</v>
      </c>
      <c r="E12" s="26">
        <f>D77</f>
        <v>0</v>
      </c>
    </row>
    <row r="13" spans="1:6" x14ac:dyDescent="0.3">
      <c r="A13" s="12" t="s">
        <v>32</v>
      </c>
      <c r="B13" s="11" t="s">
        <v>26</v>
      </c>
      <c r="D13" s="19" t="s">
        <v>15</v>
      </c>
      <c r="E13" s="26">
        <f>D90</f>
        <v>0</v>
      </c>
    </row>
    <row r="14" spans="1:6" x14ac:dyDescent="0.3">
      <c r="A14" s="12" t="s">
        <v>32</v>
      </c>
      <c r="B14" s="11" t="s">
        <v>27</v>
      </c>
      <c r="D14" s="19" t="s">
        <v>17</v>
      </c>
      <c r="E14" s="26">
        <f>D102</f>
        <v>0</v>
      </c>
    </row>
    <row r="15" spans="1:6" x14ac:dyDescent="0.3">
      <c r="A15" s="12" t="s">
        <v>32</v>
      </c>
      <c r="B15" s="11" t="s">
        <v>28</v>
      </c>
      <c r="D15" s="19" t="s">
        <v>19</v>
      </c>
      <c r="E15" s="26">
        <f>D112</f>
        <v>0</v>
      </c>
    </row>
    <row r="16" spans="1:6" x14ac:dyDescent="0.3">
      <c r="A16" s="12" t="s">
        <v>32</v>
      </c>
      <c r="B16" s="11" t="s">
        <v>29</v>
      </c>
      <c r="D16" s="19" t="s">
        <v>21</v>
      </c>
      <c r="E16" s="26">
        <f>D124</f>
        <v>0</v>
      </c>
    </row>
    <row r="17" spans="1:17" ht="16.2" thickBot="1" x14ac:dyDescent="0.35">
      <c r="A17" s="12" t="s">
        <v>32</v>
      </c>
      <c r="B17" s="11" t="s">
        <v>30</v>
      </c>
      <c r="D17" s="19" t="s">
        <v>23</v>
      </c>
      <c r="E17" s="26">
        <f>D135</f>
        <v>0</v>
      </c>
    </row>
    <row r="18" spans="1:17" ht="18.600000000000001" thickBot="1" x14ac:dyDescent="0.4">
      <c r="A18" s="12" t="s">
        <v>32</v>
      </c>
      <c r="B18" s="11" t="s">
        <v>31</v>
      </c>
      <c r="D18" s="21" t="s">
        <v>35</v>
      </c>
      <c r="E18" s="22">
        <f>(D31+D43+D54+D65+D77+D90+D102+D112+D124+D135)/100</f>
        <v>0</v>
      </c>
    </row>
    <row r="19" spans="1:17" x14ac:dyDescent="0.3">
      <c r="B19" s="1"/>
    </row>
    <row r="21" spans="1:17" ht="24.6" x14ac:dyDescent="0.4">
      <c r="A21" s="13"/>
      <c r="C21" s="31" t="s">
        <v>1</v>
      </c>
    </row>
    <row r="22" spans="1:17" ht="30.6" x14ac:dyDescent="0.3">
      <c r="B22" s="3" t="s">
        <v>3</v>
      </c>
    </row>
    <row r="23" spans="1:17" x14ac:dyDescent="0.3">
      <c r="B23" s="3"/>
    </row>
    <row r="24" spans="1:17" x14ac:dyDescent="0.3">
      <c r="B24" s="6" t="s">
        <v>7</v>
      </c>
      <c r="D24" s="7" t="s">
        <v>25</v>
      </c>
      <c r="F24" t="s">
        <v>105</v>
      </c>
      <c r="G24" t="s">
        <v>106</v>
      </c>
      <c r="H24" t="s">
        <v>107</v>
      </c>
      <c r="I24" t="s">
        <v>108</v>
      </c>
      <c r="J24" t="s">
        <v>109</v>
      </c>
      <c r="K24" t="s">
        <v>110</v>
      </c>
      <c r="L24" t="s">
        <v>111</v>
      </c>
      <c r="M24" t="s">
        <v>112</v>
      </c>
      <c r="N24" t="s">
        <v>113</v>
      </c>
      <c r="O24" t="s">
        <v>114</v>
      </c>
      <c r="P24" t="s">
        <v>115</v>
      </c>
      <c r="Q24" t="s">
        <v>116</v>
      </c>
    </row>
    <row r="25" spans="1:17" x14ac:dyDescent="0.3">
      <c r="A25" s="12" t="s">
        <v>32</v>
      </c>
      <c r="B25" s="14" t="s">
        <v>42</v>
      </c>
      <c r="C25" s="4">
        <v>2</v>
      </c>
      <c r="D25" s="28">
        <f>IF(SUM($F$31:$Q$31)=0,0,SUM(F25:Q25)/COUNTIF(F$31:Q$31,"&gt;0"))</f>
        <v>0</v>
      </c>
    </row>
    <row r="26" spans="1:17" x14ac:dyDescent="0.3">
      <c r="A26" s="12" t="s">
        <v>32</v>
      </c>
      <c r="B26" s="14" t="s">
        <v>43</v>
      </c>
      <c r="C26" s="4">
        <v>4</v>
      </c>
      <c r="D26" s="28">
        <f t="shared" ref="D26:D30" si="0">IF(SUM($F$31:$Q$31)=0,0,SUM(F26:Q26)/COUNTIF(F$31:Q$31,"&gt;0"))</f>
        <v>0</v>
      </c>
    </row>
    <row r="27" spans="1:17" x14ac:dyDescent="0.3">
      <c r="A27" s="12" t="s">
        <v>32</v>
      </c>
      <c r="B27" s="14" t="s">
        <v>44</v>
      </c>
      <c r="C27" s="4">
        <v>5</v>
      </c>
      <c r="D27" s="28">
        <f t="shared" si="0"/>
        <v>0</v>
      </c>
    </row>
    <row r="28" spans="1:17" x14ac:dyDescent="0.3">
      <c r="A28" s="12" t="s">
        <v>32</v>
      </c>
      <c r="B28" s="14" t="s">
        <v>45</v>
      </c>
      <c r="C28" s="4">
        <v>6</v>
      </c>
      <c r="D28" s="28">
        <f t="shared" si="0"/>
        <v>0</v>
      </c>
    </row>
    <row r="29" spans="1:17" x14ac:dyDescent="0.3">
      <c r="A29" s="12" t="s">
        <v>32</v>
      </c>
      <c r="B29" s="14" t="s">
        <v>46</v>
      </c>
      <c r="C29" s="4">
        <v>8</v>
      </c>
      <c r="D29" s="28">
        <f t="shared" si="0"/>
        <v>0</v>
      </c>
    </row>
    <row r="30" spans="1:17" x14ac:dyDescent="0.3">
      <c r="A30" s="12" t="s">
        <v>32</v>
      </c>
      <c r="B30" s="14" t="s">
        <v>47</v>
      </c>
      <c r="C30" s="4">
        <v>10</v>
      </c>
      <c r="D30" s="28">
        <f t="shared" si="0"/>
        <v>0</v>
      </c>
    </row>
    <row r="31" spans="1:17" x14ac:dyDescent="0.3">
      <c r="B31" s="8" t="s">
        <v>4</v>
      </c>
      <c r="D31" s="27">
        <f>AVERAGE(F31:Q31)</f>
        <v>0</v>
      </c>
      <c r="F31">
        <f t="shared" ref="F31:Q31" si="1">SUMPRODUCT($C$25:$C$30,F25:F30)</f>
        <v>0</v>
      </c>
      <c r="G31">
        <f t="shared" si="1"/>
        <v>0</v>
      </c>
      <c r="H31">
        <f t="shared" si="1"/>
        <v>0</v>
      </c>
      <c r="I31">
        <f t="shared" si="1"/>
        <v>0</v>
      </c>
      <c r="J31">
        <f t="shared" si="1"/>
        <v>0</v>
      </c>
      <c r="K31">
        <f t="shared" si="1"/>
        <v>0</v>
      </c>
      <c r="L31">
        <f t="shared" si="1"/>
        <v>0</v>
      </c>
      <c r="M31">
        <f t="shared" si="1"/>
        <v>0</v>
      </c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</row>
    <row r="32" spans="1:17" x14ac:dyDescent="0.3">
      <c r="E32" s="24"/>
    </row>
    <row r="33" spans="1:17" ht="24.6" x14ac:dyDescent="0.4">
      <c r="A33" s="13"/>
      <c r="C33" s="31" t="s">
        <v>5</v>
      </c>
    </row>
    <row r="34" spans="1:17" ht="46.8" x14ac:dyDescent="0.3">
      <c r="B34" s="2" t="s">
        <v>6</v>
      </c>
    </row>
    <row r="36" spans="1:17" x14ac:dyDescent="0.3">
      <c r="B36" s="6" t="s">
        <v>8</v>
      </c>
      <c r="D36" s="7" t="s">
        <v>25</v>
      </c>
      <c r="F36" t="str">
        <f>F$24</f>
        <v>Person 1</v>
      </c>
      <c r="G36" t="str">
        <f t="shared" ref="G36:Q36" si="2">G$24</f>
        <v>Person 2</v>
      </c>
      <c r="H36" t="str">
        <f t="shared" si="2"/>
        <v>Person 3</v>
      </c>
      <c r="I36" t="str">
        <f t="shared" si="2"/>
        <v>Person 4</v>
      </c>
      <c r="J36" t="str">
        <f t="shared" si="2"/>
        <v>Person 5</v>
      </c>
      <c r="K36" t="str">
        <f t="shared" si="2"/>
        <v>Person 6</v>
      </c>
      <c r="L36" t="str">
        <f t="shared" si="2"/>
        <v>Person 7</v>
      </c>
      <c r="M36" t="str">
        <f t="shared" si="2"/>
        <v>Person 8</v>
      </c>
      <c r="N36" t="str">
        <f t="shared" si="2"/>
        <v>Person 9</v>
      </c>
      <c r="O36" t="str">
        <f t="shared" si="2"/>
        <v>Person 10</v>
      </c>
      <c r="P36" t="str">
        <f t="shared" si="2"/>
        <v>Person 11</v>
      </c>
      <c r="Q36" t="str">
        <f t="shared" si="2"/>
        <v>Person 12</v>
      </c>
    </row>
    <row r="37" spans="1:17" x14ac:dyDescent="0.3">
      <c r="A37" s="12" t="s">
        <v>32</v>
      </c>
      <c r="B37" s="14" t="s">
        <v>48</v>
      </c>
      <c r="C37" s="4">
        <v>1</v>
      </c>
      <c r="D37" s="25">
        <f>IF(SUM($F$43:$Q$43)=0,0,SUM(F37:Q37)/COUNTIF($F$43:$Q$43,"&gt;0"))</f>
        <v>0</v>
      </c>
    </row>
    <row r="38" spans="1:17" x14ac:dyDescent="0.3">
      <c r="A38" s="12" t="s">
        <v>32</v>
      </c>
      <c r="B38" s="14" t="s">
        <v>49</v>
      </c>
      <c r="C38" s="4">
        <v>1</v>
      </c>
      <c r="D38" s="25">
        <f t="shared" ref="D38:D42" si="3">IF(SUM($F$43:$Q$43)=0,0,SUM(F38:Q38)/COUNTIF($F$43:$Q$43,"&gt;0"))</f>
        <v>0</v>
      </c>
    </row>
    <row r="39" spans="1:17" x14ac:dyDescent="0.3">
      <c r="A39" s="12" t="s">
        <v>32</v>
      </c>
      <c r="B39" s="14" t="s">
        <v>50</v>
      </c>
      <c r="C39" s="4">
        <v>2</v>
      </c>
      <c r="D39" s="25">
        <f t="shared" si="3"/>
        <v>0</v>
      </c>
    </row>
    <row r="40" spans="1:17" x14ac:dyDescent="0.3">
      <c r="A40" s="12" t="s">
        <v>32</v>
      </c>
      <c r="B40" s="14" t="s">
        <v>51</v>
      </c>
      <c r="C40" s="4">
        <v>2</v>
      </c>
      <c r="D40" s="25">
        <f t="shared" si="3"/>
        <v>0</v>
      </c>
    </row>
    <row r="41" spans="1:17" x14ac:dyDescent="0.3">
      <c r="A41" s="12" t="s">
        <v>32</v>
      </c>
      <c r="B41" s="14" t="s">
        <v>52</v>
      </c>
      <c r="C41" s="4">
        <v>2</v>
      </c>
      <c r="D41" s="25">
        <f t="shared" si="3"/>
        <v>0</v>
      </c>
    </row>
    <row r="42" spans="1:17" ht="31.2" x14ac:dyDescent="0.3">
      <c r="A42" s="12" t="s">
        <v>32</v>
      </c>
      <c r="B42" s="2" t="s">
        <v>53</v>
      </c>
      <c r="C42" s="4">
        <v>2</v>
      </c>
      <c r="D42" s="25">
        <f t="shared" si="3"/>
        <v>0</v>
      </c>
    </row>
    <row r="43" spans="1:17" x14ac:dyDescent="0.3">
      <c r="B43" s="9"/>
      <c r="D43" s="23">
        <f>AVERAGE(F43:Q43)</f>
        <v>0</v>
      </c>
      <c r="F43">
        <f t="shared" ref="F43:Q43" si="4">SUMPRODUCT($C$37:$C$42,F37:F42)</f>
        <v>0</v>
      </c>
      <c r="G43">
        <f t="shared" si="4"/>
        <v>0</v>
      </c>
      <c r="H43">
        <f t="shared" si="4"/>
        <v>0</v>
      </c>
      <c r="I43">
        <f t="shared" si="4"/>
        <v>0</v>
      </c>
      <c r="J43">
        <f t="shared" si="4"/>
        <v>0</v>
      </c>
      <c r="K43">
        <f t="shared" si="4"/>
        <v>0</v>
      </c>
      <c r="L43">
        <f t="shared" si="4"/>
        <v>0</v>
      </c>
      <c r="M43">
        <f t="shared" si="4"/>
        <v>0</v>
      </c>
      <c r="N43">
        <f t="shared" si="4"/>
        <v>0</v>
      </c>
      <c r="O43">
        <f t="shared" si="4"/>
        <v>0</v>
      </c>
      <c r="P43">
        <f t="shared" si="4"/>
        <v>0</v>
      </c>
      <c r="Q43">
        <f t="shared" si="4"/>
        <v>0</v>
      </c>
    </row>
    <row r="44" spans="1:17" ht="24.6" x14ac:dyDescent="0.4">
      <c r="A44" s="13"/>
      <c r="C44" s="31" t="s">
        <v>9</v>
      </c>
      <c r="E44" s="24"/>
    </row>
    <row r="45" spans="1:17" ht="46.8" x14ac:dyDescent="0.3">
      <c r="B45" s="2" t="s">
        <v>10</v>
      </c>
    </row>
    <row r="47" spans="1:17" x14ac:dyDescent="0.3">
      <c r="B47" s="6" t="s">
        <v>8</v>
      </c>
      <c r="D47" s="7" t="s">
        <v>25</v>
      </c>
      <c r="F47" t="str">
        <f>F$24</f>
        <v>Person 1</v>
      </c>
      <c r="G47" t="str">
        <f t="shared" ref="G47:Q47" si="5">G$24</f>
        <v>Person 2</v>
      </c>
      <c r="H47" t="str">
        <f t="shared" si="5"/>
        <v>Person 3</v>
      </c>
      <c r="I47" t="str">
        <f t="shared" si="5"/>
        <v>Person 4</v>
      </c>
      <c r="J47" t="str">
        <f t="shared" si="5"/>
        <v>Person 5</v>
      </c>
      <c r="K47" t="str">
        <f t="shared" si="5"/>
        <v>Person 6</v>
      </c>
      <c r="L47" t="str">
        <f t="shared" si="5"/>
        <v>Person 7</v>
      </c>
      <c r="M47" t="str">
        <f t="shared" si="5"/>
        <v>Person 8</v>
      </c>
      <c r="N47" t="str">
        <f t="shared" si="5"/>
        <v>Person 9</v>
      </c>
      <c r="O47" t="str">
        <f t="shared" si="5"/>
        <v>Person 10</v>
      </c>
      <c r="P47" t="str">
        <f t="shared" si="5"/>
        <v>Person 11</v>
      </c>
      <c r="Q47" t="str">
        <f t="shared" si="5"/>
        <v>Person 12</v>
      </c>
    </row>
    <row r="48" spans="1:17" x14ac:dyDescent="0.3">
      <c r="A48" s="12" t="s">
        <v>32</v>
      </c>
      <c r="B48" s="2" t="s">
        <v>54</v>
      </c>
      <c r="C48" s="4">
        <v>1</v>
      </c>
      <c r="D48" s="25">
        <f>IF(SUM($F$54:$Q$54)=0,0,SUM(F48:Q48)/COUNTIF($F$54:$Q$54,"&gt;0"))</f>
        <v>0</v>
      </c>
    </row>
    <row r="49" spans="1:17" x14ac:dyDescent="0.3">
      <c r="A49" s="12" t="s">
        <v>32</v>
      </c>
      <c r="B49" s="2" t="s">
        <v>55</v>
      </c>
      <c r="C49" s="4">
        <v>1</v>
      </c>
      <c r="D49" s="25">
        <f t="shared" ref="D49:D53" si="6">IF(SUM($F$54:$Q$54)=0,0,SUM(F49:Q49)/COUNTIF($F$54:$Q$54,"&gt;0"))</f>
        <v>0</v>
      </c>
    </row>
    <row r="50" spans="1:17" ht="31.2" x14ac:dyDescent="0.3">
      <c r="A50" s="12" t="s">
        <v>32</v>
      </c>
      <c r="B50" s="2" t="s">
        <v>56</v>
      </c>
      <c r="C50" s="4">
        <v>2</v>
      </c>
      <c r="D50" s="25">
        <f t="shared" si="6"/>
        <v>0</v>
      </c>
    </row>
    <row r="51" spans="1:17" x14ac:dyDescent="0.3">
      <c r="A51" s="12" t="s">
        <v>32</v>
      </c>
      <c r="B51" s="2" t="s">
        <v>57</v>
      </c>
      <c r="C51" s="4">
        <v>2</v>
      </c>
      <c r="D51" s="25">
        <f t="shared" si="6"/>
        <v>0</v>
      </c>
    </row>
    <row r="52" spans="1:17" x14ac:dyDescent="0.3">
      <c r="A52" s="12" t="s">
        <v>32</v>
      </c>
      <c r="B52" s="2" t="s">
        <v>58</v>
      </c>
      <c r="C52" s="4">
        <v>2</v>
      </c>
      <c r="D52" s="25">
        <f t="shared" si="6"/>
        <v>0</v>
      </c>
    </row>
    <row r="53" spans="1:17" x14ac:dyDescent="0.3">
      <c r="A53" s="12" t="s">
        <v>32</v>
      </c>
      <c r="B53" s="2" t="s">
        <v>59</v>
      </c>
      <c r="C53" s="4">
        <v>2</v>
      </c>
      <c r="D53" s="25">
        <f t="shared" si="6"/>
        <v>0</v>
      </c>
    </row>
    <row r="54" spans="1:17" x14ac:dyDescent="0.3">
      <c r="D54" s="23">
        <f>AVERAGE(F54:Q54)</f>
        <v>0</v>
      </c>
      <c r="F54">
        <f t="shared" ref="F54:Q54" si="7">SUMPRODUCT($C$48:$C$53,F48:F53)</f>
        <v>0</v>
      </c>
      <c r="G54">
        <f t="shared" si="7"/>
        <v>0</v>
      </c>
      <c r="H54">
        <f t="shared" si="7"/>
        <v>0</v>
      </c>
      <c r="I54">
        <f t="shared" si="7"/>
        <v>0</v>
      </c>
      <c r="J54">
        <f t="shared" si="7"/>
        <v>0</v>
      </c>
      <c r="K54">
        <f t="shared" si="7"/>
        <v>0</v>
      </c>
      <c r="L54">
        <f t="shared" si="7"/>
        <v>0</v>
      </c>
      <c r="M54">
        <f t="shared" si="7"/>
        <v>0</v>
      </c>
      <c r="N54">
        <f t="shared" si="7"/>
        <v>0</v>
      </c>
      <c r="O54">
        <f t="shared" si="7"/>
        <v>0</v>
      </c>
      <c r="P54">
        <f t="shared" si="7"/>
        <v>0</v>
      </c>
      <c r="Q54">
        <f t="shared" si="7"/>
        <v>0</v>
      </c>
    </row>
    <row r="55" spans="1:17" ht="24.6" x14ac:dyDescent="0.4">
      <c r="A55" s="13"/>
      <c r="C55" s="31" t="s">
        <v>11</v>
      </c>
      <c r="E55" s="24"/>
    </row>
    <row r="56" spans="1:17" ht="31.2" x14ac:dyDescent="0.3">
      <c r="B56" s="2" t="s">
        <v>12</v>
      </c>
    </row>
    <row r="58" spans="1:17" x14ac:dyDescent="0.3">
      <c r="B58" s="6" t="s">
        <v>8</v>
      </c>
      <c r="D58" s="7" t="s">
        <v>25</v>
      </c>
      <c r="F58" t="str">
        <f>F$24</f>
        <v>Person 1</v>
      </c>
      <c r="G58" t="str">
        <f t="shared" ref="G58:Q58" si="8">G$24</f>
        <v>Person 2</v>
      </c>
      <c r="H58" t="str">
        <f t="shared" si="8"/>
        <v>Person 3</v>
      </c>
      <c r="I58" t="str">
        <f t="shared" si="8"/>
        <v>Person 4</v>
      </c>
      <c r="J58" t="str">
        <f t="shared" si="8"/>
        <v>Person 5</v>
      </c>
      <c r="K58" t="str">
        <f t="shared" si="8"/>
        <v>Person 6</v>
      </c>
      <c r="L58" t="str">
        <f t="shared" si="8"/>
        <v>Person 7</v>
      </c>
      <c r="M58" t="str">
        <f t="shared" si="8"/>
        <v>Person 8</v>
      </c>
      <c r="N58" t="str">
        <f t="shared" si="8"/>
        <v>Person 9</v>
      </c>
      <c r="O58" t="str">
        <f t="shared" si="8"/>
        <v>Person 10</v>
      </c>
      <c r="P58" t="str">
        <f t="shared" si="8"/>
        <v>Person 11</v>
      </c>
      <c r="Q58" t="str">
        <f t="shared" si="8"/>
        <v>Person 12</v>
      </c>
    </row>
    <row r="59" spans="1:17" x14ac:dyDescent="0.3">
      <c r="A59" s="12" t="s">
        <v>32</v>
      </c>
      <c r="B59" s="2" t="s">
        <v>60</v>
      </c>
      <c r="C59" s="4">
        <v>2</v>
      </c>
      <c r="D59" s="25">
        <f>IF(SUM($F$65:$Q$65)=0,0,SUM(F59:Q59)/COUNTIF($F$65:$Q$65,"&gt;0"))</f>
        <v>0</v>
      </c>
    </row>
    <row r="60" spans="1:17" x14ac:dyDescent="0.3">
      <c r="A60" s="12" t="s">
        <v>32</v>
      </c>
      <c r="B60" s="2" t="s">
        <v>61</v>
      </c>
      <c r="C60" s="4">
        <v>2</v>
      </c>
      <c r="D60" s="25">
        <f t="shared" ref="D60:D64" si="9">IF(SUM($F$65:$Q$65)=0,0,SUM(F60:Q60)/COUNTIF($F$65:$Q$65,"&gt;0"))</f>
        <v>0</v>
      </c>
    </row>
    <row r="61" spans="1:17" x14ac:dyDescent="0.3">
      <c r="A61" s="12" t="s">
        <v>32</v>
      </c>
      <c r="B61" s="2" t="s">
        <v>62</v>
      </c>
      <c r="C61" s="4">
        <v>2</v>
      </c>
      <c r="D61" s="25">
        <f t="shared" si="9"/>
        <v>0</v>
      </c>
    </row>
    <row r="62" spans="1:17" ht="31.2" x14ac:dyDescent="0.3">
      <c r="A62" s="12" t="s">
        <v>32</v>
      </c>
      <c r="B62" s="2" t="s">
        <v>63</v>
      </c>
      <c r="C62" s="4">
        <v>1</v>
      </c>
      <c r="D62" s="25">
        <f t="shared" si="9"/>
        <v>0</v>
      </c>
    </row>
    <row r="63" spans="1:17" x14ac:dyDescent="0.3">
      <c r="A63" s="12" t="s">
        <v>32</v>
      </c>
      <c r="B63" s="2" t="s">
        <v>64</v>
      </c>
      <c r="C63" s="4">
        <v>1</v>
      </c>
      <c r="D63" s="25">
        <f t="shared" si="9"/>
        <v>0</v>
      </c>
    </row>
    <row r="64" spans="1:17" x14ac:dyDescent="0.3">
      <c r="A64" s="12" t="s">
        <v>32</v>
      </c>
      <c r="B64" s="2" t="s">
        <v>65</v>
      </c>
      <c r="C64" s="4">
        <v>2</v>
      </c>
      <c r="D64" s="25">
        <f>IF(SUM($F$65:$Q$65)=0,0,SUM(F64:Q64)/COUNTIF($F$65:$Q$65,"&gt;0"))</f>
        <v>0</v>
      </c>
    </row>
    <row r="65" spans="1:17" x14ac:dyDescent="0.3">
      <c r="D65" s="23">
        <f>AVERAGE(F65:Q65)</f>
        <v>0</v>
      </c>
      <c r="F65">
        <f t="shared" ref="F65:Q65" si="10">SUMPRODUCT($C$59:$C$64,F59:F64)</f>
        <v>0</v>
      </c>
      <c r="G65">
        <f t="shared" si="10"/>
        <v>0</v>
      </c>
      <c r="H65">
        <f t="shared" si="10"/>
        <v>0</v>
      </c>
      <c r="I65">
        <f t="shared" si="10"/>
        <v>0</v>
      </c>
      <c r="J65">
        <f t="shared" si="10"/>
        <v>0</v>
      </c>
      <c r="K65">
        <f t="shared" si="10"/>
        <v>0</v>
      </c>
      <c r="L65">
        <f t="shared" si="10"/>
        <v>0</v>
      </c>
      <c r="M65">
        <f t="shared" si="10"/>
        <v>0</v>
      </c>
      <c r="N65">
        <f t="shared" si="10"/>
        <v>0</v>
      </c>
      <c r="O65">
        <f t="shared" si="10"/>
        <v>0</v>
      </c>
      <c r="P65">
        <f t="shared" si="10"/>
        <v>0</v>
      </c>
      <c r="Q65">
        <f t="shared" si="10"/>
        <v>0</v>
      </c>
    </row>
    <row r="66" spans="1:17" ht="24.6" x14ac:dyDescent="0.4">
      <c r="A66" s="13"/>
      <c r="C66" s="31" t="s">
        <v>13</v>
      </c>
      <c r="E66" s="24"/>
    </row>
    <row r="67" spans="1:17" ht="46.8" x14ac:dyDescent="0.3">
      <c r="B67" s="2" t="s">
        <v>14</v>
      </c>
    </row>
    <row r="69" spans="1:17" x14ac:dyDescent="0.3">
      <c r="B69" s="6" t="s">
        <v>8</v>
      </c>
      <c r="D69" s="7" t="s">
        <v>25</v>
      </c>
      <c r="F69" t="str">
        <f>F$24</f>
        <v>Person 1</v>
      </c>
      <c r="G69" t="str">
        <f t="shared" ref="G69:Q69" si="11">G$24</f>
        <v>Person 2</v>
      </c>
      <c r="H69" t="str">
        <f t="shared" si="11"/>
        <v>Person 3</v>
      </c>
      <c r="I69" t="str">
        <f t="shared" si="11"/>
        <v>Person 4</v>
      </c>
      <c r="J69" t="str">
        <f t="shared" si="11"/>
        <v>Person 5</v>
      </c>
      <c r="K69" t="str">
        <f t="shared" si="11"/>
        <v>Person 6</v>
      </c>
      <c r="L69" t="str">
        <f t="shared" si="11"/>
        <v>Person 7</v>
      </c>
      <c r="M69" t="str">
        <f t="shared" si="11"/>
        <v>Person 8</v>
      </c>
      <c r="N69" t="str">
        <f t="shared" si="11"/>
        <v>Person 9</v>
      </c>
      <c r="O69" t="str">
        <f t="shared" si="11"/>
        <v>Person 10</v>
      </c>
      <c r="P69" t="str">
        <f t="shared" si="11"/>
        <v>Person 11</v>
      </c>
      <c r="Q69" t="str">
        <f t="shared" si="11"/>
        <v>Person 12</v>
      </c>
    </row>
    <row r="70" spans="1:17" x14ac:dyDescent="0.3">
      <c r="A70" s="12" t="s">
        <v>32</v>
      </c>
      <c r="B70" s="2" t="s">
        <v>66</v>
      </c>
      <c r="C70" s="4">
        <v>1</v>
      </c>
      <c r="D70" s="25">
        <f>IF(SUM($F$77:$Q$77)=0,0,SUM(F70:Q70)/COUNTIF($F$77:$Q$77,"&gt;0"))</f>
        <v>0</v>
      </c>
    </row>
    <row r="71" spans="1:17" x14ac:dyDescent="0.3">
      <c r="A71" s="12" t="s">
        <v>32</v>
      </c>
      <c r="B71" s="2" t="s">
        <v>67</v>
      </c>
      <c r="C71" s="4">
        <v>2</v>
      </c>
      <c r="D71" s="25">
        <f t="shared" ref="D71:D76" si="12">IF(SUM($F$77:$Q$77)=0,0,SUM(F71:Q71)/COUNTIF($F$77:$Q$77,"&gt;0"))</f>
        <v>0</v>
      </c>
    </row>
    <row r="72" spans="1:17" ht="31.2" x14ac:dyDescent="0.3">
      <c r="A72" s="12" t="s">
        <v>32</v>
      </c>
      <c r="B72" s="2" t="s">
        <v>68</v>
      </c>
      <c r="C72" s="4">
        <v>1</v>
      </c>
      <c r="D72" s="25">
        <f t="shared" si="12"/>
        <v>0</v>
      </c>
    </row>
    <row r="73" spans="1:17" x14ac:dyDescent="0.3">
      <c r="A73" s="12" t="s">
        <v>32</v>
      </c>
      <c r="B73" s="2" t="s">
        <v>69</v>
      </c>
      <c r="C73" s="4">
        <v>1</v>
      </c>
      <c r="D73" s="25">
        <f t="shared" si="12"/>
        <v>0</v>
      </c>
    </row>
    <row r="74" spans="1:17" x14ac:dyDescent="0.3">
      <c r="A74" s="12" t="s">
        <v>32</v>
      </c>
      <c r="B74" s="2" t="s">
        <v>70</v>
      </c>
      <c r="C74" s="4">
        <v>1</v>
      </c>
      <c r="D74" s="25">
        <f t="shared" si="12"/>
        <v>0</v>
      </c>
    </row>
    <row r="75" spans="1:17" x14ac:dyDescent="0.3">
      <c r="A75" s="12" t="s">
        <v>32</v>
      </c>
      <c r="B75" s="2" t="s">
        <v>71</v>
      </c>
      <c r="C75" s="4">
        <v>2</v>
      </c>
      <c r="D75" s="25">
        <f t="shared" si="12"/>
        <v>0</v>
      </c>
    </row>
    <row r="76" spans="1:17" x14ac:dyDescent="0.3">
      <c r="A76" s="12" t="s">
        <v>32</v>
      </c>
      <c r="B76" s="2" t="s">
        <v>72</v>
      </c>
      <c r="C76" s="4">
        <v>2</v>
      </c>
      <c r="D76" s="25">
        <f t="shared" si="12"/>
        <v>0</v>
      </c>
    </row>
    <row r="77" spans="1:17" x14ac:dyDescent="0.3">
      <c r="D77" s="23">
        <f>AVERAGE(F77:Q77)</f>
        <v>0</v>
      </c>
      <c r="F77">
        <f t="shared" ref="F77:Q77" si="13">SUMPRODUCT($C$70:$C$76,F70:F76)</f>
        <v>0</v>
      </c>
      <c r="G77">
        <f t="shared" si="13"/>
        <v>0</v>
      </c>
      <c r="H77">
        <f t="shared" si="13"/>
        <v>0</v>
      </c>
      <c r="I77">
        <f t="shared" si="13"/>
        <v>0</v>
      </c>
      <c r="J77">
        <f t="shared" si="13"/>
        <v>0</v>
      </c>
      <c r="K77">
        <f t="shared" si="13"/>
        <v>0</v>
      </c>
      <c r="L77">
        <f t="shared" si="13"/>
        <v>0</v>
      </c>
      <c r="M77">
        <f t="shared" si="13"/>
        <v>0</v>
      </c>
      <c r="N77">
        <f t="shared" si="13"/>
        <v>0</v>
      </c>
      <c r="O77">
        <f t="shared" si="13"/>
        <v>0</v>
      </c>
      <c r="P77">
        <f t="shared" si="13"/>
        <v>0</v>
      </c>
      <c r="Q77">
        <f t="shared" si="13"/>
        <v>0</v>
      </c>
    </row>
    <row r="78" spans="1:17" x14ac:dyDescent="0.3">
      <c r="E78" s="24"/>
    </row>
    <row r="79" spans="1:17" ht="24.6" x14ac:dyDescent="0.4">
      <c r="A79" s="13"/>
      <c r="C79" s="31" t="s">
        <v>15</v>
      </c>
    </row>
    <row r="80" spans="1:17" ht="46.8" x14ac:dyDescent="0.3">
      <c r="B80" s="2" t="s">
        <v>16</v>
      </c>
    </row>
    <row r="82" spans="1:17" x14ac:dyDescent="0.3">
      <c r="B82" s="6" t="s">
        <v>8</v>
      </c>
      <c r="D82" s="7" t="s">
        <v>25</v>
      </c>
      <c r="F82" t="str">
        <f>F$24</f>
        <v>Person 1</v>
      </c>
      <c r="G82" t="str">
        <f t="shared" ref="G82:Q82" si="14">G$24</f>
        <v>Person 2</v>
      </c>
      <c r="H82" t="str">
        <f t="shared" si="14"/>
        <v>Person 3</v>
      </c>
      <c r="I82" t="str">
        <f t="shared" si="14"/>
        <v>Person 4</v>
      </c>
      <c r="J82" t="str">
        <f t="shared" si="14"/>
        <v>Person 5</v>
      </c>
      <c r="K82" t="str">
        <f t="shared" si="14"/>
        <v>Person 6</v>
      </c>
      <c r="L82" t="str">
        <f t="shared" si="14"/>
        <v>Person 7</v>
      </c>
      <c r="M82" t="str">
        <f t="shared" si="14"/>
        <v>Person 8</v>
      </c>
      <c r="N82" t="str">
        <f t="shared" si="14"/>
        <v>Person 9</v>
      </c>
      <c r="O82" t="str">
        <f t="shared" si="14"/>
        <v>Person 10</v>
      </c>
      <c r="P82" t="str">
        <f t="shared" si="14"/>
        <v>Person 11</v>
      </c>
      <c r="Q82" t="str">
        <f t="shared" si="14"/>
        <v>Person 12</v>
      </c>
    </row>
    <row r="83" spans="1:17" x14ac:dyDescent="0.3">
      <c r="A83" s="12" t="s">
        <v>32</v>
      </c>
      <c r="B83" s="2" t="s">
        <v>73</v>
      </c>
      <c r="C83" s="4">
        <v>1</v>
      </c>
      <c r="D83" s="25">
        <f>IF(SUM($F$90:$Q$90)=0,0,SUM(F83:Q83)/COUNTIF($F$90:$Q$90,"&gt;0"))</f>
        <v>0</v>
      </c>
    </row>
    <row r="84" spans="1:17" x14ac:dyDescent="0.3">
      <c r="A84" s="12" t="s">
        <v>32</v>
      </c>
      <c r="B84" s="2" t="s">
        <v>74</v>
      </c>
      <c r="C84" s="4">
        <v>1</v>
      </c>
      <c r="D84" s="25">
        <f t="shared" ref="D84:D89" si="15">IF(SUM($F$90:$Q$90)=0,0,SUM(F84:Q84)/COUNTIF($F$90:$Q$90,"&gt;0"))</f>
        <v>0</v>
      </c>
    </row>
    <row r="85" spans="1:17" x14ac:dyDescent="0.3">
      <c r="A85" s="12" t="s">
        <v>32</v>
      </c>
      <c r="B85" s="2" t="s">
        <v>75</v>
      </c>
      <c r="C85" s="4">
        <v>1</v>
      </c>
      <c r="D85" s="25">
        <f t="shared" si="15"/>
        <v>0</v>
      </c>
    </row>
    <row r="86" spans="1:17" x14ac:dyDescent="0.3">
      <c r="A86" s="12" t="s">
        <v>32</v>
      </c>
      <c r="B86" s="2" t="s">
        <v>76</v>
      </c>
      <c r="C86" s="4">
        <v>1</v>
      </c>
      <c r="D86" s="25">
        <f t="shared" si="15"/>
        <v>0</v>
      </c>
    </row>
    <row r="87" spans="1:17" x14ac:dyDescent="0.3">
      <c r="A87" s="12" t="s">
        <v>32</v>
      </c>
      <c r="B87" s="2" t="s">
        <v>77</v>
      </c>
      <c r="C87" s="4">
        <v>2</v>
      </c>
      <c r="D87" s="25">
        <f t="shared" si="15"/>
        <v>0</v>
      </c>
    </row>
    <row r="88" spans="1:17" x14ac:dyDescent="0.3">
      <c r="A88" s="12" t="s">
        <v>32</v>
      </c>
      <c r="B88" s="2" t="s">
        <v>78</v>
      </c>
      <c r="C88" s="4">
        <v>2</v>
      </c>
      <c r="D88" s="25">
        <f t="shared" si="15"/>
        <v>0</v>
      </c>
    </row>
    <row r="89" spans="1:17" x14ac:dyDescent="0.3">
      <c r="A89" s="12" t="s">
        <v>32</v>
      </c>
      <c r="B89" s="2" t="s">
        <v>79</v>
      </c>
      <c r="C89" s="4">
        <v>2</v>
      </c>
      <c r="D89" s="25">
        <f t="shared" si="15"/>
        <v>0</v>
      </c>
    </row>
    <row r="90" spans="1:17" x14ac:dyDescent="0.3">
      <c r="D90" s="23">
        <f>AVERAGE(F90:Q90)</f>
        <v>0</v>
      </c>
      <c r="F90">
        <f t="shared" ref="F90:Q90" si="16">SUMPRODUCT($C$83:$C$89,F83:F89)</f>
        <v>0</v>
      </c>
      <c r="G90">
        <f t="shared" si="16"/>
        <v>0</v>
      </c>
      <c r="H90">
        <f t="shared" si="16"/>
        <v>0</v>
      </c>
      <c r="I90">
        <f t="shared" si="16"/>
        <v>0</v>
      </c>
      <c r="J90">
        <f t="shared" si="16"/>
        <v>0</v>
      </c>
      <c r="K90">
        <f t="shared" si="16"/>
        <v>0</v>
      </c>
      <c r="L90">
        <f t="shared" si="16"/>
        <v>0</v>
      </c>
      <c r="M90">
        <f t="shared" si="16"/>
        <v>0</v>
      </c>
      <c r="N90">
        <f t="shared" si="16"/>
        <v>0</v>
      </c>
      <c r="O90">
        <f t="shared" si="16"/>
        <v>0</v>
      </c>
      <c r="P90">
        <f t="shared" si="16"/>
        <v>0</v>
      </c>
      <c r="Q90">
        <f t="shared" si="16"/>
        <v>0</v>
      </c>
    </row>
    <row r="91" spans="1:17" ht="24.6" x14ac:dyDescent="0.4">
      <c r="A91" s="13"/>
      <c r="C91" s="31" t="s">
        <v>17</v>
      </c>
      <c r="E91" s="24"/>
    </row>
    <row r="92" spans="1:17" ht="31.2" x14ac:dyDescent="0.3">
      <c r="B92" s="2" t="s">
        <v>18</v>
      </c>
    </row>
    <row r="94" spans="1:17" x14ac:dyDescent="0.3">
      <c r="B94" s="6" t="s">
        <v>8</v>
      </c>
      <c r="D94" s="7" t="s">
        <v>25</v>
      </c>
      <c r="F94" t="str">
        <f>F$24</f>
        <v>Person 1</v>
      </c>
      <c r="G94" t="str">
        <f t="shared" ref="G94:Q94" si="17">G$24</f>
        <v>Person 2</v>
      </c>
      <c r="H94" t="str">
        <f t="shared" si="17"/>
        <v>Person 3</v>
      </c>
      <c r="I94" t="str">
        <f t="shared" si="17"/>
        <v>Person 4</v>
      </c>
      <c r="J94" t="str">
        <f t="shared" si="17"/>
        <v>Person 5</v>
      </c>
      <c r="K94" t="str">
        <f t="shared" si="17"/>
        <v>Person 6</v>
      </c>
      <c r="L94" t="str">
        <f t="shared" si="17"/>
        <v>Person 7</v>
      </c>
      <c r="M94" t="str">
        <f t="shared" si="17"/>
        <v>Person 8</v>
      </c>
      <c r="N94" t="str">
        <f t="shared" si="17"/>
        <v>Person 9</v>
      </c>
      <c r="O94" t="str">
        <f t="shared" si="17"/>
        <v>Person 10</v>
      </c>
      <c r="P94" t="str">
        <f t="shared" si="17"/>
        <v>Person 11</v>
      </c>
      <c r="Q94" t="str">
        <f t="shared" si="17"/>
        <v>Person 12</v>
      </c>
    </row>
    <row r="95" spans="1:17" x14ac:dyDescent="0.3">
      <c r="A95" s="12" t="s">
        <v>32</v>
      </c>
      <c r="B95" s="2" t="s">
        <v>80</v>
      </c>
      <c r="C95" s="4">
        <v>1</v>
      </c>
      <c r="D95" s="25">
        <f>IF(SUM($F$102:$Q$102)=0,0,SUM(F95:Q95)/COUNTIF($F$102:$Q$102,"&gt;0"))</f>
        <v>0</v>
      </c>
    </row>
    <row r="96" spans="1:17" x14ac:dyDescent="0.3">
      <c r="A96" s="12" t="s">
        <v>32</v>
      </c>
      <c r="B96" s="2" t="s">
        <v>81</v>
      </c>
      <c r="C96" s="4">
        <v>1</v>
      </c>
      <c r="D96" s="25">
        <f t="shared" ref="D96:D101" si="18">IF(SUM($F$102:$Q$102)=0,0,SUM(F96:Q96)/COUNTIF($F$102:$Q$102,"&gt;0"))</f>
        <v>0</v>
      </c>
    </row>
    <row r="97" spans="1:17" ht="31.2" x14ac:dyDescent="0.3">
      <c r="A97" s="12" t="s">
        <v>32</v>
      </c>
      <c r="B97" s="2" t="s">
        <v>82</v>
      </c>
      <c r="C97" s="4">
        <v>2</v>
      </c>
      <c r="D97" s="25">
        <f t="shared" si="18"/>
        <v>0</v>
      </c>
    </row>
    <row r="98" spans="1:17" x14ac:dyDescent="0.3">
      <c r="A98" s="12" t="s">
        <v>32</v>
      </c>
      <c r="B98" s="2" t="s">
        <v>83</v>
      </c>
      <c r="C98" s="4">
        <v>2</v>
      </c>
      <c r="D98" s="25">
        <f t="shared" si="18"/>
        <v>0</v>
      </c>
    </row>
    <row r="99" spans="1:17" x14ac:dyDescent="0.3">
      <c r="A99" s="12" t="s">
        <v>32</v>
      </c>
      <c r="B99" s="2" t="s">
        <v>84</v>
      </c>
      <c r="C99" s="4">
        <v>2</v>
      </c>
      <c r="D99" s="25">
        <f t="shared" si="18"/>
        <v>0</v>
      </c>
    </row>
    <row r="100" spans="1:17" x14ac:dyDescent="0.3">
      <c r="A100" s="12" t="s">
        <v>32</v>
      </c>
      <c r="B100" s="2" t="s">
        <v>85</v>
      </c>
      <c r="C100" s="4">
        <v>1</v>
      </c>
      <c r="D100" s="25">
        <f t="shared" si="18"/>
        <v>0</v>
      </c>
    </row>
    <row r="101" spans="1:17" x14ac:dyDescent="0.3">
      <c r="A101" s="12" t="s">
        <v>32</v>
      </c>
      <c r="B101" s="2" t="s">
        <v>86</v>
      </c>
      <c r="C101" s="4">
        <v>1</v>
      </c>
      <c r="D101" s="25">
        <f t="shared" si="18"/>
        <v>0</v>
      </c>
    </row>
    <row r="102" spans="1:17" x14ac:dyDescent="0.3">
      <c r="D102" s="23">
        <f>AVERAGE(F102:Q102)</f>
        <v>0</v>
      </c>
      <c r="F102">
        <f t="shared" ref="F102:Q102" si="19">SUMPRODUCT($C$95:$C$101,F95:F101)</f>
        <v>0</v>
      </c>
      <c r="G102">
        <f t="shared" si="19"/>
        <v>0</v>
      </c>
      <c r="H102">
        <f t="shared" si="19"/>
        <v>0</v>
      </c>
      <c r="I102">
        <f t="shared" si="19"/>
        <v>0</v>
      </c>
      <c r="J102">
        <f t="shared" si="19"/>
        <v>0</v>
      </c>
      <c r="K102">
        <f t="shared" si="19"/>
        <v>0</v>
      </c>
      <c r="L102">
        <f t="shared" si="19"/>
        <v>0</v>
      </c>
      <c r="M102">
        <f t="shared" si="19"/>
        <v>0</v>
      </c>
      <c r="N102">
        <f t="shared" si="19"/>
        <v>0</v>
      </c>
      <c r="O102">
        <f t="shared" si="19"/>
        <v>0</v>
      </c>
      <c r="P102">
        <f t="shared" si="19"/>
        <v>0</v>
      </c>
      <c r="Q102">
        <f t="shared" si="19"/>
        <v>0</v>
      </c>
    </row>
    <row r="103" spans="1:17" ht="24.6" x14ac:dyDescent="0.4">
      <c r="A103" s="13"/>
      <c r="C103" s="31" t="s">
        <v>19</v>
      </c>
      <c r="E103" s="24"/>
    </row>
    <row r="104" spans="1:17" ht="31.2" x14ac:dyDescent="0.3">
      <c r="B104" s="2" t="s">
        <v>20</v>
      </c>
    </row>
    <row r="106" spans="1:17" x14ac:dyDescent="0.3">
      <c r="B106" s="6" t="s">
        <v>8</v>
      </c>
      <c r="D106" s="7" t="s">
        <v>25</v>
      </c>
      <c r="F106" t="str">
        <f>F$24</f>
        <v>Person 1</v>
      </c>
      <c r="G106" t="str">
        <f t="shared" ref="G106:Q106" si="20">G$24</f>
        <v>Person 2</v>
      </c>
      <c r="H106" t="str">
        <f t="shared" si="20"/>
        <v>Person 3</v>
      </c>
      <c r="I106" t="str">
        <f t="shared" si="20"/>
        <v>Person 4</v>
      </c>
      <c r="J106" t="str">
        <f t="shared" si="20"/>
        <v>Person 5</v>
      </c>
      <c r="K106" t="str">
        <f t="shared" si="20"/>
        <v>Person 6</v>
      </c>
      <c r="L106" t="str">
        <f t="shared" si="20"/>
        <v>Person 7</v>
      </c>
      <c r="M106" t="str">
        <f t="shared" si="20"/>
        <v>Person 8</v>
      </c>
      <c r="N106" t="str">
        <f t="shared" si="20"/>
        <v>Person 9</v>
      </c>
      <c r="O106" t="str">
        <f t="shared" si="20"/>
        <v>Person 10</v>
      </c>
      <c r="P106" t="str">
        <f t="shared" si="20"/>
        <v>Person 11</v>
      </c>
      <c r="Q106" t="str">
        <f t="shared" si="20"/>
        <v>Person 12</v>
      </c>
    </row>
    <row r="107" spans="1:17" x14ac:dyDescent="0.3">
      <c r="A107" s="12" t="s">
        <v>32</v>
      </c>
      <c r="B107" s="2" t="s">
        <v>87</v>
      </c>
      <c r="C107" s="4">
        <v>2</v>
      </c>
      <c r="D107" s="25">
        <f>IF(SUM($F$112:$Q$112)=0,0,SUM(F107:Q107)/COUNTIF($F$112:$Q$112,"&gt;0"))</f>
        <v>0</v>
      </c>
    </row>
    <row r="108" spans="1:17" x14ac:dyDescent="0.3">
      <c r="A108" s="12" t="s">
        <v>32</v>
      </c>
      <c r="B108" s="2" t="s">
        <v>88</v>
      </c>
      <c r="C108" s="4">
        <v>2</v>
      </c>
      <c r="D108" s="25">
        <f t="shared" ref="D108:D111" si="21">IF(SUM($F$112:$Q$112)=0,0,SUM(F108:Q108)/COUNTIF($F$112:$Q$112,"&gt;0"))</f>
        <v>0</v>
      </c>
    </row>
    <row r="109" spans="1:17" ht="31.2" x14ac:dyDescent="0.3">
      <c r="A109" s="12" t="s">
        <v>32</v>
      </c>
      <c r="B109" s="2" t="s">
        <v>89</v>
      </c>
      <c r="C109" s="4">
        <v>2</v>
      </c>
      <c r="D109" s="25">
        <f t="shared" si="21"/>
        <v>0</v>
      </c>
    </row>
    <row r="110" spans="1:17" ht="31.2" x14ac:dyDescent="0.3">
      <c r="A110" s="12" t="s">
        <v>32</v>
      </c>
      <c r="B110" s="2" t="s">
        <v>90</v>
      </c>
      <c r="C110" s="4">
        <v>2</v>
      </c>
      <c r="D110" s="25">
        <f t="shared" si="21"/>
        <v>0</v>
      </c>
    </row>
    <row r="111" spans="1:17" ht="31.2" x14ac:dyDescent="0.3">
      <c r="A111" s="12" t="s">
        <v>32</v>
      </c>
      <c r="B111" s="2" t="s">
        <v>91</v>
      </c>
      <c r="C111" s="4">
        <v>2</v>
      </c>
      <c r="D111" s="25">
        <f t="shared" si="21"/>
        <v>0</v>
      </c>
    </row>
    <row r="112" spans="1:17" x14ac:dyDescent="0.3">
      <c r="D112" s="23">
        <f>AVERAGE(F112:Q112)</f>
        <v>0</v>
      </c>
      <c r="F112">
        <f t="shared" ref="F112:Q112" si="22">SUMPRODUCT($C$107:$C$111,F107:F111)</f>
        <v>0</v>
      </c>
      <c r="G112">
        <f t="shared" si="22"/>
        <v>0</v>
      </c>
      <c r="H112">
        <f t="shared" si="22"/>
        <v>0</v>
      </c>
      <c r="I112">
        <f t="shared" si="22"/>
        <v>0</v>
      </c>
      <c r="J112">
        <f t="shared" si="22"/>
        <v>0</v>
      </c>
      <c r="K112">
        <f t="shared" si="22"/>
        <v>0</v>
      </c>
      <c r="L112">
        <f t="shared" si="22"/>
        <v>0</v>
      </c>
      <c r="M112">
        <f t="shared" si="22"/>
        <v>0</v>
      </c>
      <c r="N112">
        <f t="shared" si="22"/>
        <v>0</v>
      </c>
      <c r="O112">
        <f t="shared" si="22"/>
        <v>0</v>
      </c>
      <c r="P112">
        <f t="shared" si="22"/>
        <v>0</v>
      </c>
      <c r="Q112">
        <f t="shared" si="22"/>
        <v>0</v>
      </c>
    </row>
    <row r="113" spans="1:17" s="32" customFormat="1" ht="25.8" x14ac:dyDescent="0.5">
      <c r="A113" s="29"/>
      <c r="B113" s="30"/>
      <c r="C113" s="31" t="s">
        <v>21</v>
      </c>
      <c r="E113" s="33"/>
    </row>
    <row r="114" spans="1:17" ht="46.8" x14ac:dyDescent="0.3">
      <c r="B114" s="2" t="s">
        <v>22</v>
      </c>
    </row>
    <row r="116" spans="1:17" x14ac:dyDescent="0.3">
      <c r="B116" s="6" t="s">
        <v>8</v>
      </c>
      <c r="D116" s="7" t="s">
        <v>25</v>
      </c>
      <c r="F116" t="str">
        <f>F$24</f>
        <v>Person 1</v>
      </c>
      <c r="G116" t="str">
        <f t="shared" ref="G116:Q116" si="23">G$24</f>
        <v>Person 2</v>
      </c>
      <c r="H116" t="str">
        <f t="shared" si="23"/>
        <v>Person 3</v>
      </c>
      <c r="I116" t="str">
        <f t="shared" si="23"/>
        <v>Person 4</v>
      </c>
      <c r="J116" t="str">
        <f t="shared" si="23"/>
        <v>Person 5</v>
      </c>
      <c r="K116" t="str">
        <f t="shared" si="23"/>
        <v>Person 6</v>
      </c>
      <c r="L116" t="str">
        <f t="shared" si="23"/>
        <v>Person 7</v>
      </c>
      <c r="M116" t="str">
        <f t="shared" si="23"/>
        <v>Person 8</v>
      </c>
      <c r="N116" t="str">
        <f t="shared" si="23"/>
        <v>Person 9</v>
      </c>
      <c r="O116" t="str">
        <f t="shared" si="23"/>
        <v>Person 10</v>
      </c>
      <c r="P116" t="str">
        <f t="shared" si="23"/>
        <v>Person 11</v>
      </c>
      <c r="Q116" t="str">
        <f t="shared" si="23"/>
        <v>Person 12</v>
      </c>
    </row>
    <row r="117" spans="1:17" x14ac:dyDescent="0.3">
      <c r="A117" s="12" t="s">
        <v>32</v>
      </c>
      <c r="B117" s="2" t="s">
        <v>92</v>
      </c>
      <c r="C117" s="4">
        <v>2</v>
      </c>
      <c r="D117" s="25">
        <f>IF(SUM($F$124:$Q$124)=0,0,SUM(F117:Q117)/COUNTIF($F$124:$Q$124,"&gt;0"))</f>
        <v>0</v>
      </c>
    </row>
    <row r="118" spans="1:17" x14ac:dyDescent="0.3">
      <c r="A118" s="12" t="s">
        <v>32</v>
      </c>
      <c r="B118" s="2" t="s">
        <v>93</v>
      </c>
      <c r="C118" s="4">
        <v>1</v>
      </c>
      <c r="D118" s="25">
        <f t="shared" ref="D118:D123" si="24">IF(SUM($F$124:$Q$124)=0,0,SUM(F118:Q118)/COUNTIF($F$124:$Q$124,"&gt;0"))</f>
        <v>0</v>
      </c>
    </row>
    <row r="119" spans="1:17" x14ac:dyDescent="0.3">
      <c r="A119" s="12" t="s">
        <v>32</v>
      </c>
      <c r="B119" s="2" t="s">
        <v>94</v>
      </c>
      <c r="C119" s="4">
        <v>1</v>
      </c>
      <c r="D119" s="25">
        <f t="shared" si="24"/>
        <v>0</v>
      </c>
    </row>
    <row r="120" spans="1:17" x14ac:dyDescent="0.3">
      <c r="A120" s="12" t="s">
        <v>32</v>
      </c>
      <c r="B120" s="2" t="s">
        <v>95</v>
      </c>
      <c r="C120" s="4">
        <v>2</v>
      </c>
      <c r="D120" s="25">
        <f t="shared" si="24"/>
        <v>0</v>
      </c>
    </row>
    <row r="121" spans="1:17" x14ac:dyDescent="0.3">
      <c r="A121" s="12" t="s">
        <v>32</v>
      </c>
      <c r="B121" s="2" t="s">
        <v>96</v>
      </c>
      <c r="C121" s="4">
        <v>1</v>
      </c>
      <c r="D121" s="25">
        <f t="shared" si="24"/>
        <v>0</v>
      </c>
    </row>
    <row r="122" spans="1:17" x14ac:dyDescent="0.3">
      <c r="A122" s="12" t="s">
        <v>32</v>
      </c>
      <c r="B122" s="2" t="s">
        <v>97</v>
      </c>
      <c r="C122" s="4">
        <v>2</v>
      </c>
      <c r="D122" s="25">
        <f t="shared" si="24"/>
        <v>0</v>
      </c>
    </row>
    <row r="123" spans="1:17" ht="31.2" x14ac:dyDescent="0.3">
      <c r="A123" s="12" t="s">
        <v>32</v>
      </c>
      <c r="B123" s="2" t="s">
        <v>98</v>
      </c>
      <c r="C123" s="4">
        <v>1</v>
      </c>
      <c r="D123" s="25">
        <f t="shared" si="24"/>
        <v>0</v>
      </c>
    </row>
    <row r="124" spans="1:17" x14ac:dyDescent="0.3">
      <c r="D124" s="23">
        <f>AVERAGE(F124:Q124)</f>
        <v>0</v>
      </c>
      <c r="F124">
        <f t="shared" ref="F124:Q124" si="25">SUMPRODUCT($C$117:$C$123,F117:F123)</f>
        <v>0</v>
      </c>
      <c r="G124">
        <f t="shared" si="25"/>
        <v>0</v>
      </c>
      <c r="H124">
        <f t="shared" si="25"/>
        <v>0</v>
      </c>
      <c r="I124">
        <f t="shared" si="25"/>
        <v>0</v>
      </c>
      <c r="J124">
        <f t="shared" si="25"/>
        <v>0</v>
      </c>
      <c r="K124">
        <f t="shared" si="25"/>
        <v>0</v>
      </c>
      <c r="L124">
        <f t="shared" si="25"/>
        <v>0</v>
      </c>
      <c r="M124">
        <f t="shared" si="25"/>
        <v>0</v>
      </c>
      <c r="N124">
        <f t="shared" si="25"/>
        <v>0</v>
      </c>
      <c r="O124">
        <f t="shared" si="25"/>
        <v>0</v>
      </c>
      <c r="P124">
        <f t="shared" si="25"/>
        <v>0</v>
      </c>
      <c r="Q124">
        <f t="shared" si="25"/>
        <v>0</v>
      </c>
    </row>
    <row r="125" spans="1:17" s="32" customFormat="1" ht="25.8" x14ac:dyDescent="0.5">
      <c r="A125" s="29"/>
      <c r="B125" s="30"/>
      <c r="C125" s="31" t="s">
        <v>23</v>
      </c>
      <c r="E125" s="33"/>
    </row>
    <row r="126" spans="1:17" ht="46.8" x14ac:dyDescent="0.3">
      <c r="B126" s="2" t="s">
        <v>24</v>
      </c>
    </row>
    <row r="128" spans="1:17" x14ac:dyDescent="0.3">
      <c r="B128" s="6" t="s">
        <v>8</v>
      </c>
      <c r="D128" s="7" t="s">
        <v>25</v>
      </c>
      <c r="F128" t="str">
        <f>F$24</f>
        <v>Person 1</v>
      </c>
      <c r="G128" t="str">
        <f t="shared" ref="G128:Q128" si="26">G$24</f>
        <v>Person 2</v>
      </c>
      <c r="H128" t="str">
        <f t="shared" si="26"/>
        <v>Person 3</v>
      </c>
      <c r="I128" t="str">
        <f t="shared" si="26"/>
        <v>Person 4</v>
      </c>
      <c r="J128" t="str">
        <f t="shared" si="26"/>
        <v>Person 5</v>
      </c>
      <c r="K128" t="str">
        <f t="shared" si="26"/>
        <v>Person 6</v>
      </c>
      <c r="L128" t="str">
        <f t="shared" si="26"/>
        <v>Person 7</v>
      </c>
      <c r="M128" t="str">
        <f t="shared" si="26"/>
        <v>Person 8</v>
      </c>
      <c r="N128" t="str">
        <f t="shared" si="26"/>
        <v>Person 9</v>
      </c>
      <c r="O128" t="str">
        <f t="shared" si="26"/>
        <v>Person 10</v>
      </c>
      <c r="P128" t="str">
        <f t="shared" si="26"/>
        <v>Person 11</v>
      </c>
      <c r="Q128" t="str">
        <f t="shared" si="26"/>
        <v>Person 12</v>
      </c>
    </row>
    <row r="129" spans="1:17" x14ac:dyDescent="0.3">
      <c r="A129" s="12" t="s">
        <v>32</v>
      </c>
      <c r="B129" s="2" t="s">
        <v>99</v>
      </c>
      <c r="C129" s="4">
        <v>2</v>
      </c>
      <c r="D129" s="25">
        <f>IF(SUM($F$135:$Q$135)=0,0,SUM(F129:Q129)/COUNTIF($F$135:$Q$135,"&gt;0"))</f>
        <v>0</v>
      </c>
    </row>
    <row r="130" spans="1:17" x14ac:dyDescent="0.3">
      <c r="A130" s="12" t="s">
        <v>32</v>
      </c>
      <c r="B130" s="2" t="s">
        <v>100</v>
      </c>
      <c r="C130" s="4">
        <v>2</v>
      </c>
      <c r="D130" s="25">
        <f t="shared" ref="D130:D134" si="27">IF(SUM($F$135:$Q$135)=0,0,SUM(F130:Q130)/COUNTIF($F$135:$Q$135,"&gt;0"))</f>
        <v>0</v>
      </c>
    </row>
    <row r="131" spans="1:17" x14ac:dyDescent="0.3">
      <c r="A131" s="12" t="s">
        <v>32</v>
      </c>
      <c r="B131" s="2" t="s">
        <v>101</v>
      </c>
      <c r="C131" s="4">
        <v>2</v>
      </c>
      <c r="D131" s="25">
        <f t="shared" si="27"/>
        <v>0</v>
      </c>
    </row>
    <row r="132" spans="1:17" x14ac:dyDescent="0.3">
      <c r="A132" s="12" t="s">
        <v>32</v>
      </c>
      <c r="B132" s="2" t="s">
        <v>102</v>
      </c>
      <c r="C132" s="4">
        <v>1</v>
      </c>
      <c r="D132" s="25">
        <f t="shared" si="27"/>
        <v>0</v>
      </c>
    </row>
    <row r="133" spans="1:17" x14ac:dyDescent="0.3">
      <c r="A133" s="12" t="s">
        <v>32</v>
      </c>
      <c r="B133" s="2" t="s">
        <v>103</v>
      </c>
      <c r="C133" s="4">
        <v>1</v>
      </c>
      <c r="D133" s="25">
        <f t="shared" si="27"/>
        <v>0</v>
      </c>
    </row>
    <row r="134" spans="1:17" x14ac:dyDescent="0.3">
      <c r="A134" s="12" t="s">
        <v>32</v>
      </c>
      <c r="B134" s="2" t="s">
        <v>104</v>
      </c>
      <c r="C134" s="4">
        <v>2</v>
      </c>
      <c r="D134" s="25">
        <f t="shared" si="27"/>
        <v>0</v>
      </c>
    </row>
    <row r="135" spans="1:17" x14ac:dyDescent="0.3">
      <c r="D135" s="23">
        <f>AVERAGE(F135:Q135)</f>
        <v>0</v>
      </c>
      <c r="F135">
        <f t="shared" ref="F135:Q135" si="28">SUMPRODUCT($C$129:$C$134,F129:F134)</f>
        <v>0</v>
      </c>
      <c r="G135">
        <f t="shared" si="28"/>
        <v>0</v>
      </c>
      <c r="H135">
        <f t="shared" si="28"/>
        <v>0</v>
      </c>
      <c r="I135">
        <f t="shared" si="28"/>
        <v>0</v>
      </c>
      <c r="J135">
        <f t="shared" si="28"/>
        <v>0</v>
      </c>
      <c r="K135">
        <f t="shared" si="28"/>
        <v>0</v>
      </c>
      <c r="L135">
        <f t="shared" si="28"/>
        <v>0</v>
      </c>
      <c r="M135">
        <f t="shared" si="28"/>
        <v>0</v>
      </c>
      <c r="N135">
        <f t="shared" si="28"/>
        <v>0</v>
      </c>
      <c r="O135">
        <f t="shared" si="28"/>
        <v>0</v>
      </c>
      <c r="P135">
        <f t="shared" si="28"/>
        <v>0</v>
      </c>
      <c r="Q135">
        <f t="shared" si="28"/>
        <v>0</v>
      </c>
    </row>
    <row r="136" spans="1:17" x14ac:dyDescent="0.3">
      <c r="E136" s="2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Fred Engel</cp:lastModifiedBy>
  <dcterms:created xsi:type="dcterms:W3CDTF">2017-11-07T10:03:25Z</dcterms:created>
  <dcterms:modified xsi:type="dcterms:W3CDTF">2019-04-24T23:31:08Z</dcterms:modified>
</cp:coreProperties>
</file>